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Sheet1!$A$1:$O$244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6" i="1" l="1"/>
  <c r="O244" i="1" l="1"/>
  <c r="O243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229" i="1"/>
  <c r="O228" i="1"/>
</calcChain>
</file>

<file path=xl/sharedStrings.xml><?xml version="1.0" encoding="utf-8"?>
<sst xmlns="http://schemas.openxmlformats.org/spreadsheetml/2006/main" count="2006" uniqueCount="173">
  <si>
    <t>KC2-215-CUP</t>
  </si>
  <si>
    <t>MAISON KITSUNE Cup &amp; Saucer Ceramic Size M</t>
  </si>
  <si>
    <t>ACC</t>
  </si>
  <si>
    <t>italy</t>
  </si>
  <si>
    <t>white-1</t>
  </si>
  <si>
    <t>eu</t>
  </si>
  <si>
    <t>M</t>
  </si>
  <si>
    <t>KC2-216-CUP</t>
  </si>
  <si>
    <t>MAISON KITSUNE Cup &amp; Saucer Ceramic Size L</t>
  </si>
  <si>
    <t>L</t>
  </si>
  <si>
    <t>LM00104KJ0008</t>
  </si>
  <si>
    <t>MAISON KITSUNE Fox Head Patch Regular T-shirt</t>
  </si>
  <si>
    <t>RTW</t>
  </si>
  <si>
    <t>portugal</t>
  </si>
  <si>
    <t>blue-1</t>
  </si>
  <si>
    <t>XS</t>
  </si>
  <si>
    <t>S</t>
  </si>
  <si>
    <t>XL</t>
  </si>
  <si>
    <t>XXL</t>
  </si>
  <si>
    <t>black-1</t>
  </si>
  <si>
    <t>navy</t>
  </si>
  <si>
    <t>LM00107KJ0119</t>
  </si>
  <si>
    <t>MAISON KITSUNE Bold Fox Head Patch Oversize Tee Shirt</t>
  </si>
  <si>
    <t>ivory</t>
  </si>
  <si>
    <t>beige-1</t>
  </si>
  <si>
    <t>grey</t>
  </si>
  <si>
    <t>LM00110KJ0008</t>
  </si>
  <si>
    <t>MAISON KITSUNE Chillax Fox Patch Regular Tee Shirt</t>
  </si>
  <si>
    <t>green-1</t>
  </si>
  <si>
    <t>MM00109KJ0118</t>
  </si>
  <si>
    <t>MAISON KITSUNE Racing Fox Comfort Tee Shirt</t>
  </si>
  <si>
    <t>yellow</t>
  </si>
  <si>
    <t>MM00111KJ0118</t>
  </si>
  <si>
    <t>MAISON KITSUNE Racing Wheels Comfort Tee Shirt</t>
  </si>
  <si>
    <t>n/a</t>
  </si>
  <si>
    <t>MM00114KJ0119</t>
  </si>
  <si>
    <t>MAISON KITSUNE Go Faster Oversize T-shirt</t>
  </si>
  <si>
    <t>MM00120KJ0118</t>
  </si>
  <si>
    <t>MAISON KITSUNE Surfing Foxes Comfort Tee Shirt</t>
  </si>
  <si>
    <t>MM00121KJ0132</t>
  </si>
  <si>
    <t>MAISON KITSUNE Pop Wave Comfort Tee Shirt</t>
  </si>
  <si>
    <t>MM00125KJ0008</t>
  </si>
  <si>
    <t>MAISON KITSUNE Speedy Fox Patch Comfort Tee Shirt</t>
  </si>
  <si>
    <t>MM00128KJ0118</t>
  </si>
  <si>
    <t>MAISON KITSUNE Floating Flower Comfort Tee Shirt</t>
  </si>
  <si>
    <t>MM00313KM0307</t>
  </si>
  <si>
    <t>MAISON KITSUNE Speedy Fox Patch Comfort Sweatshirt</t>
  </si>
  <si>
    <t>MM00316KM0307</t>
  </si>
  <si>
    <t>MAISON KITSUNE Bold Fox Head Patch Comfort Sweatshirt</t>
  </si>
  <si>
    <t>MM00317KM0321</t>
  </si>
  <si>
    <t>MAISON KITSUNE Floating Flower Comfort Sweatshirt</t>
  </si>
  <si>
    <t>MM00401WW0078</t>
  </si>
  <si>
    <t>MAISON KITSUNE Overshirt</t>
  </si>
  <si>
    <t>bulgaria</t>
  </si>
  <si>
    <t>MM00401WW4017</t>
  </si>
  <si>
    <t>MM00405WC2047</t>
  </si>
  <si>
    <t>MAISON KITSUNE Contour Fox Head Skate Shirt</t>
  </si>
  <si>
    <t>MM00509KT1036</t>
  </si>
  <si>
    <t>MAISON KITSUNE Bold Fox Head Patch Regular Cardigan</t>
  </si>
  <si>
    <t>morocco</t>
  </si>
  <si>
    <t>MM00808KT1108</t>
  </si>
  <si>
    <t>MAISON KITSUNE Handwriting Oversize Vest</t>
  </si>
  <si>
    <t>MM01120WW0078</t>
  </si>
  <si>
    <t>MAISON KITSUNE Straight Chino</t>
  </si>
  <si>
    <t>romania</t>
  </si>
  <si>
    <t>MM01402WW0074</t>
  </si>
  <si>
    <t>MAISON KITSUNE Board Shorts</t>
  </si>
  <si>
    <t>orange</t>
  </si>
  <si>
    <t>MM01405WW4017</t>
  </si>
  <si>
    <t>MAISON KITSUNE Workwear Bermuda</t>
  </si>
  <si>
    <t>MM05342LC0043</t>
  </si>
  <si>
    <t>MAISON KITSUNE Fox Head Zipped Cardholder</t>
  </si>
  <si>
    <t>OS</t>
  </si>
  <si>
    <t>MM05344LC0043</t>
  </si>
  <si>
    <t>MAISON KITSUNE Fox Head Bifold Wallet</t>
  </si>
  <si>
    <t>spain</t>
  </si>
  <si>
    <t>MM06107WW0100</t>
  </si>
  <si>
    <t>MAISON KITSUNE Floating Flower 6P Cap</t>
  </si>
  <si>
    <t>china</t>
  </si>
  <si>
    <t>P895</t>
  </si>
  <si>
    <t>MM06114WW0096</t>
  </si>
  <si>
    <t>MAISON KITSUNE Bold Fox Head Bucket Hat</t>
  </si>
  <si>
    <t>XS/S</t>
  </si>
  <si>
    <t>M/L</t>
  </si>
  <si>
    <t>MM06414KT0014</t>
  </si>
  <si>
    <t>MAISON KITSUNE Bold Fox Head Socks</t>
  </si>
  <si>
    <t>40/45</t>
  </si>
  <si>
    <t>MM06422KT0014</t>
  </si>
  <si>
    <t>MAISON KITSUNE Handwriting Socks</t>
  </si>
  <si>
    <t>36/39</t>
  </si>
  <si>
    <t>MM06423KT0014</t>
  </si>
  <si>
    <t>MM06440KT0014</t>
  </si>
  <si>
    <t>MM06906WW0105</t>
  </si>
  <si>
    <t>MAISON KITSUNE Fox Bag Charm</t>
  </si>
  <si>
    <t>brown-1</t>
  </si>
  <si>
    <t>MW00203KJ0134</t>
  </si>
  <si>
    <t>MAISON KITSUNE Fine Ribbed Polo</t>
  </si>
  <si>
    <t>MW00315KM0307</t>
  </si>
  <si>
    <t>pink-1</t>
  </si>
  <si>
    <t>MW00508KT1036</t>
  </si>
  <si>
    <t>MW00801KT1036</t>
  </si>
  <si>
    <t>MAISON KITSUNE Bold Fox Head Patch Regular Jumper</t>
  </si>
  <si>
    <t>MW01505WW5024</t>
  </si>
  <si>
    <t>MAISON KITSUNE Mini Denim Skirt</t>
  </si>
  <si>
    <t>tunisia</t>
  </si>
  <si>
    <t>MW02113WW5024</t>
  </si>
  <si>
    <t>MAISON KITSUNE Cropped Denim Jacket</t>
  </si>
  <si>
    <t>MW06607AP0007</t>
  </si>
  <si>
    <t>MAISON KITSUNE Handwriting Earrings</t>
  </si>
  <si>
    <t>tailand</t>
  </si>
  <si>
    <t>silver-1</t>
  </si>
  <si>
    <t>SPCKNPMU09303</t>
  </si>
  <si>
    <t>MAISON KITSUNE Cafe Kitsune Vertbois Candle</t>
  </si>
  <si>
    <t>french</t>
  </si>
  <si>
    <t>BRAND</t>
  </si>
  <si>
    <t>SKU NUMBER</t>
  </si>
  <si>
    <t>PRODUCT NAME</t>
  </si>
  <si>
    <t>CATEGORY</t>
  </si>
  <si>
    <t>COMPOSITION</t>
  </si>
  <si>
    <t>COLOR</t>
  </si>
  <si>
    <t>COLOR CODE</t>
  </si>
  <si>
    <t>SIZE 
STANDARD</t>
  </si>
  <si>
    <t>SIZE</t>
  </si>
  <si>
    <t>QTY</t>
  </si>
  <si>
    <t>ceramic 100%</t>
  </si>
  <si>
    <t>WHITE WH</t>
  </si>
  <si>
    <t>cotton 100%</t>
  </si>
  <si>
    <t>ENAMEL BLUE P451</t>
  </si>
  <si>
    <t>ENAMEL BLUE P452</t>
  </si>
  <si>
    <t>WHITE P100</t>
  </si>
  <si>
    <t>BLACK P199</t>
  </si>
  <si>
    <t>INK BLUE P476</t>
  </si>
  <si>
    <t>PAPER P205</t>
  </si>
  <si>
    <t>CANVAS P357</t>
  </si>
  <si>
    <t>DARK GREY MELANGE H170</t>
  </si>
  <si>
    <t>MILITARY GREEN P384</t>
  </si>
  <si>
    <t>FRENCH MUSTARD P891</t>
  </si>
  <si>
    <t>DUSTER BLUE P526</t>
  </si>
  <si>
    <t>DEEP NAVY P492</t>
  </si>
  <si>
    <t>SEAFOAM BLUE P417</t>
  </si>
  <si>
    <t>MALTSHAKE P239</t>
  </si>
  <si>
    <t>MEDIUM GREY MELANGE H131</t>
  </si>
  <si>
    <t>LIGHT BEIGE P218</t>
  </si>
  <si>
    <t>KHAKI DESIGN O360</t>
  </si>
  <si>
    <t>CHAMOMILE P719</t>
  </si>
  <si>
    <t>merino wool 100%</t>
  </si>
  <si>
    <t>LIGHT GREY MELANGE H120</t>
  </si>
  <si>
    <t>INK BLUE MELANGE H476</t>
  </si>
  <si>
    <t>KHAKI GREEN MELANGE H358</t>
  </si>
  <si>
    <t>PAPRIKA P674</t>
  </si>
  <si>
    <t>cotton 10%, cuir 85%, metal 5%</t>
  </si>
  <si>
    <t>cotton 75%, elastodiene 1%, polyamide 24%</t>
  </si>
  <si>
    <t>cotton 79%, elastodiene 1%, polyamide 20%</t>
  </si>
  <si>
    <t>STORM BLUE P433</t>
  </si>
  <si>
    <t>cotton 64%, elastodiene 6%, elasthanne 1%, polyamide 20%, polyester 9%</t>
  </si>
  <si>
    <t>cotton 90%, metal 10%</t>
  </si>
  <si>
    <t>FOX P860</t>
  </si>
  <si>
    <t>lyocell 64%, cotton 32%, elastane 4%</t>
  </si>
  <si>
    <t>HAMPTON BLUE P428</t>
  </si>
  <si>
    <t>ROSEBUD P625</t>
  </si>
  <si>
    <t>laine 100%</t>
  </si>
  <si>
    <t>LASER PRINT O010</t>
  </si>
  <si>
    <t>cupro 100%</t>
  </si>
  <si>
    <t>SILVER P900</t>
  </si>
  <si>
    <t>cotton 5%, glass 30%, vegetable wax 65%</t>
  </si>
  <si>
    <t>BROWN P280</t>
  </si>
  <si>
    <t>MAISON KITSUNE</t>
    <phoneticPr fontId="1" type="noConversion"/>
  </si>
  <si>
    <t>IMAGE</t>
    <phoneticPr fontId="1" type="noConversion"/>
  </si>
  <si>
    <t>MAISON KITSUNE Floating Flower Sport Socks</t>
    <phoneticPr fontId="1" type="noConversion"/>
  </si>
  <si>
    <t>MADE IN</t>
  </si>
  <si>
    <t>RETAIL</t>
  </si>
  <si>
    <t>RETAIL TOTAL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</si>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</sst>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4">
    <font>
      <sz val="11"/>
      <color theme="1"/>
      <name val="Aptos Narrow"/>
      <family val="2"/>
      <charset val="129"/>
      <scheme val="minor"/>
    </font>
    <font>
      <sz val="8"/>
      <name val="Aptos Narrow"/>
      <family val="2"/>
      <charset val="129"/>
      <scheme val="minor"/>
    </font>
    <font>
      <sz val="12"/>
      <color theme="1"/>
      <name val="Lekton"/>
    </font>
    <font>
      <b/>
      <sz val="12"/>
      <color theme="1"/>
      <name val="Lekton"/>
    </font>
  </fonts>
  <fills count="3">
    <fill>
      <patternFill patternType="none"/>
    </fill>
    <fill>
      <patternFill patternType="gray125"/>
    </fill>
    <fill>
      <patternFill patternType="solid">
        <fgColor rgb="FFF1EC95"/>
        <bgColor indexed="64"/>
      </patternFill>
    </fill>
  </fills>
  <borders count="2">
    <border>
      <left/>
      <right/>
      <top/>
      <bottom/>
      <diagonal/>
    </border>
    <border>
      <left style="thin">
        <color rgb="FFD2C719"/>
      </left>
      <right style="thin">
        <color rgb="FFD2C719"/>
      </right>
      <top style="thin">
        <color rgb="FFD2C719"/>
      </top>
      <bottom style="thin">
        <color rgb="FFD2C719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C95"/>
      <color rgb="FFD2C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732643</xdr:colOff>
      <xdr:row>231</xdr:row>
      <xdr:rowOff>66676</xdr:rowOff>
    </xdr:from>
    <xdr:to>
      <xdr:col>1</xdr:col>
      <xdr:colOff>1285875</xdr:colOff>
      <xdr:row>231</xdr:row>
      <xdr:rowOff>866048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4D7AA8C6-D014-3807-62E0-FC7CB095B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clrChange>
            <a:clrFrom>
              <a:srgbClr val="FCF8F7"/>
            </a:clrFrom>
            <a:clrTo>
              <a:srgbClr val="FCF8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5668" y="105365551"/>
          <a:ext cx="553232" cy="799372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1</xdr:row>
      <xdr:rowOff>171450</xdr:rowOff>
    </xdr:from>
    <xdr:to>
      <xdr:col>1</xdr:col>
      <xdr:colOff>981075</xdr:colOff>
      <xdr:row>1</xdr:row>
      <xdr:rowOff>1086863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998E5DAC-09AF-74AD-A068-6C3BF709A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9725" y="666750"/>
          <a:ext cx="714375" cy="915413"/>
        </a:xfrm>
        <a:prstGeom prst="rect">
          <a:avLst/>
        </a:prstGeom>
      </xdr:spPr>
    </xdr:pic>
    <xdr:clientData/>
  </xdr:twoCellAnchor>
  <xdr:twoCellAnchor>
    <xdr:from>
      <xdr:col>1</xdr:col>
      <xdr:colOff>208131</xdr:colOff>
      <xdr:row>6</xdr:row>
      <xdr:rowOff>66675</xdr:rowOff>
    </xdr:from>
    <xdr:to>
      <xdr:col>1</xdr:col>
      <xdr:colOff>1028700</xdr:colOff>
      <xdr:row>6</xdr:row>
      <xdr:rowOff>1086140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1B920A01-6845-8D04-F971-BABBD2B06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1156" y="2647950"/>
          <a:ext cx="820569" cy="1019465"/>
        </a:xfrm>
        <a:prstGeom prst="rect">
          <a:avLst/>
        </a:prstGeom>
      </xdr:spPr>
    </xdr:pic>
    <xdr:clientData/>
  </xdr:twoCellAnchor>
  <xdr:twoCellAnchor>
    <xdr:from>
      <xdr:col>1</xdr:col>
      <xdr:colOff>209551</xdr:colOff>
      <xdr:row>12</xdr:row>
      <xdr:rowOff>142875</xdr:rowOff>
    </xdr:from>
    <xdr:to>
      <xdr:col>1</xdr:col>
      <xdr:colOff>1143001</xdr:colOff>
      <xdr:row>12</xdr:row>
      <xdr:rowOff>1085432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xmlns="" id="{371C4892-3C96-8316-8E46-7135EBA6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6" y="4962525"/>
          <a:ext cx="933450" cy="942557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18</xdr:row>
      <xdr:rowOff>114301</xdr:rowOff>
    </xdr:from>
    <xdr:to>
      <xdr:col>1</xdr:col>
      <xdr:colOff>1095375</xdr:colOff>
      <xdr:row>18</xdr:row>
      <xdr:rowOff>1105706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xmlns="" id="{A0F2DC0D-2AE6-BAB8-B0C8-E8DFF7E57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7239001"/>
          <a:ext cx="847725" cy="991405"/>
        </a:xfrm>
        <a:prstGeom prst="rect">
          <a:avLst/>
        </a:prstGeom>
      </xdr:spPr>
    </xdr:pic>
    <xdr:clientData/>
  </xdr:twoCellAnchor>
  <xdr:twoCellAnchor>
    <xdr:from>
      <xdr:col>1</xdr:col>
      <xdr:colOff>133697</xdr:colOff>
      <xdr:row>24</xdr:row>
      <xdr:rowOff>76200</xdr:rowOff>
    </xdr:from>
    <xdr:to>
      <xdr:col>1</xdr:col>
      <xdr:colOff>1209675</xdr:colOff>
      <xdr:row>24</xdr:row>
      <xdr:rowOff>1097393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xmlns="" id="{ED82BFC2-549D-1614-25C8-A2D9CAC7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722" y="9505950"/>
          <a:ext cx="1075978" cy="1021193"/>
        </a:xfrm>
        <a:prstGeom prst="rect">
          <a:avLst/>
        </a:prstGeom>
      </xdr:spPr>
    </xdr:pic>
    <xdr:clientData/>
  </xdr:twoCellAnchor>
  <xdr:twoCellAnchor>
    <xdr:from>
      <xdr:col>1</xdr:col>
      <xdr:colOff>182452</xdr:colOff>
      <xdr:row>29</xdr:row>
      <xdr:rowOff>133350</xdr:rowOff>
    </xdr:from>
    <xdr:to>
      <xdr:col>1</xdr:col>
      <xdr:colOff>1095375</xdr:colOff>
      <xdr:row>29</xdr:row>
      <xdr:rowOff>1115600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xmlns="" id="{2CA66E78-FEDD-FD99-1213-B2A36D504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5477" y="11649075"/>
          <a:ext cx="912923" cy="982250"/>
        </a:xfrm>
        <a:prstGeom prst="rect">
          <a:avLst/>
        </a:prstGeom>
      </xdr:spPr>
    </xdr:pic>
    <xdr:clientData/>
  </xdr:twoCellAnchor>
  <xdr:twoCellAnchor>
    <xdr:from>
      <xdr:col>1</xdr:col>
      <xdr:colOff>200150</xdr:colOff>
      <xdr:row>33</xdr:row>
      <xdr:rowOff>123824</xdr:rowOff>
    </xdr:from>
    <xdr:to>
      <xdr:col>1</xdr:col>
      <xdr:colOff>1133475</xdr:colOff>
      <xdr:row>33</xdr:row>
      <xdr:rowOff>1097019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xmlns="" id="{63321356-9F01-B5F0-A968-D50B991D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175" y="13506449"/>
          <a:ext cx="933325" cy="973195"/>
        </a:xfrm>
        <a:prstGeom prst="rect">
          <a:avLst/>
        </a:prstGeom>
      </xdr:spPr>
    </xdr:pic>
    <xdr:clientData/>
  </xdr:twoCellAnchor>
  <xdr:twoCellAnchor>
    <xdr:from>
      <xdr:col>1</xdr:col>
      <xdr:colOff>211676</xdr:colOff>
      <xdr:row>37</xdr:row>
      <xdr:rowOff>133350</xdr:rowOff>
    </xdr:from>
    <xdr:to>
      <xdr:col>1</xdr:col>
      <xdr:colOff>1181100</xdr:colOff>
      <xdr:row>37</xdr:row>
      <xdr:rowOff>1133873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xmlns="" id="{81D24B3E-646E-11A3-3505-7A1EB2BA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4701" y="15382875"/>
          <a:ext cx="969424" cy="1000523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42</xdr:row>
      <xdr:rowOff>134926</xdr:rowOff>
    </xdr:from>
    <xdr:to>
      <xdr:col>1</xdr:col>
      <xdr:colOff>1200149</xdr:colOff>
      <xdr:row>42</xdr:row>
      <xdr:rowOff>1142964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xmlns="" id="{06BEDB8E-C364-9877-D433-1259D8139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17470426"/>
          <a:ext cx="952499" cy="1008038"/>
        </a:xfrm>
        <a:prstGeom prst="rect">
          <a:avLst/>
        </a:prstGeom>
      </xdr:spPr>
    </xdr:pic>
    <xdr:clientData/>
  </xdr:twoCellAnchor>
  <xdr:twoCellAnchor>
    <xdr:from>
      <xdr:col>1</xdr:col>
      <xdr:colOff>182987</xdr:colOff>
      <xdr:row>48</xdr:row>
      <xdr:rowOff>133351</xdr:rowOff>
    </xdr:from>
    <xdr:to>
      <xdr:col>1</xdr:col>
      <xdr:colOff>1201514</xdr:colOff>
      <xdr:row>48</xdr:row>
      <xdr:rowOff>1076325</xdr:rowOff>
    </xdr:to>
    <xdr:pic>
      <xdr:nvPicPr>
        <xdr:cNvPr id="12" name="그림 11">
          <a:extLst>
            <a:ext uri="{FF2B5EF4-FFF2-40B4-BE49-F238E27FC236}">
              <a16:creationId xmlns:a16="http://schemas.microsoft.com/office/drawing/2014/main" xmlns="" id="{676AE8A1-2B06-3A55-9476-3794ED2C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6012" y="19773901"/>
          <a:ext cx="1018527" cy="94297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53</xdr:row>
      <xdr:rowOff>85725</xdr:rowOff>
    </xdr:from>
    <xdr:to>
      <xdr:col>1</xdr:col>
      <xdr:colOff>1181100</xdr:colOff>
      <xdr:row>53</xdr:row>
      <xdr:rowOff>1114425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A8ECEC1F-4510-4C09-B8E4-EF6785F1A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21812250"/>
          <a:ext cx="1028700" cy="1028700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59</xdr:row>
      <xdr:rowOff>95250</xdr:rowOff>
    </xdr:from>
    <xdr:to>
      <xdr:col>1</xdr:col>
      <xdr:colOff>1104900</xdr:colOff>
      <xdr:row>59</xdr:row>
      <xdr:rowOff>1125887</xdr:rowOff>
    </xdr:to>
    <xdr:pic>
      <xdr:nvPicPr>
        <xdr:cNvPr id="15" name="그림 14">
          <a:extLst>
            <a:ext uri="{FF2B5EF4-FFF2-40B4-BE49-F238E27FC236}">
              <a16:creationId xmlns:a16="http://schemas.microsoft.com/office/drawing/2014/main" xmlns="" id="{602D4DDE-1066-267E-E9D1-76C1EA3BE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24126825"/>
          <a:ext cx="923925" cy="1030637"/>
        </a:xfrm>
        <a:prstGeom prst="rect">
          <a:avLst/>
        </a:prstGeom>
      </xdr:spPr>
    </xdr:pic>
    <xdr:clientData/>
  </xdr:twoCellAnchor>
  <xdr:twoCellAnchor>
    <xdr:from>
      <xdr:col>1</xdr:col>
      <xdr:colOff>133351</xdr:colOff>
      <xdr:row>65</xdr:row>
      <xdr:rowOff>57151</xdr:rowOff>
    </xdr:from>
    <xdr:to>
      <xdr:col>1</xdr:col>
      <xdr:colOff>1162050</xdr:colOff>
      <xdr:row>65</xdr:row>
      <xdr:rowOff>1085850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xmlns="" id="{32EB8071-0F82-A534-1B94-9B6217A2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6376" y="26393776"/>
          <a:ext cx="1028699" cy="1028699"/>
        </a:xfrm>
        <a:prstGeom prst="rect">
          <a:avLst/>
        </a:prstGeom>
      </xdr:spPr>
    </xdr:pic>
    <xdr:clientData/>
  </xdr:twoCellAnchor>
  <xdr:twoCellAnchor>
    <xdr:from>
      <xdr:col>1</xdr:col>
      <xdr:colOff>152592</xdr:colOff>
      <xdr:row>69</xdr:row>
      <xdr:rowOff>76200</xdr:rowOff>
    </xdr:from>
    <xdr:to>
      <xdr:col>1</xdr:col>
      <xdr:colOff>1104900</xdr:colOff>
      <xdr:row>69</xdr:row>
      <xdr:rowOff>1134782</xdr:rowOff>
    </xdr:to>
    <xdr:pic>
      <xdr:nvPicPr>
        <xdr:cNvPr id="17" name="그림 16">
          <a:extLst>
            <a:ext uri="{FF2B5EF4-FFF2-40B4-BE49-F238E27FC236}">
              <a16:creationId xmlns:a16="http://schemas.microsoft.com/office/drawing/2014/main" xmlns="" id="{82DF1C25-C1CD-870D-BBCE-E0BCA3BBC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617" y="28279725"/>
          <a:ext cx="952308" cy="1058582"/>
        </a:xfrm>
        <a:prstGeom prst="rect">
          <a:avLst/>
        </a:prstGeom>
      </xdr:spPr>
    </xdr:pic>
    <xdr:clientData/>
  </xdr:twoCellAnchor>
  <xdr:twoCellAnchor>
    <xdr:from>
      <xdr:col>1</xdr:col>
      <xdr:colOff>121511</xdr:colOff>
      <xdr:row>73</xdr:row>
      <xdr:rowOff>66674</xdr:rowOff>
    </xdr:from>
    <xdr:to>
      <xdr:col>1</xdr:col>
      <xdr:colOff>1181101</xdr:colOff>
      <xdr:row>73</xdr:row>
      <xdr:rowOff>1116021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xmlns="" id="{3F52E56D-4BDD-5366-4B78-4BF6BAE71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4536" y="30137099"/>
          <a:ext cx="1059590" cy="1049347"/>
        </a:xfrm>
        <a:prstGeom prst="rect">
          <a:avLst/>
        </a:prstGeom>
      </xdr:spPr>
    </xdr:pic>
    <xdr:clientData/>
  </xdr:twoCellAnchor>
  <xdr:twoCellAnchor>
    <xdr:from>
      <xdr:col>1</xdr:col>
      <xdr:colOff>192664</xdr:colOff>
      <xdr:row>77</xdr:row>
      <xdr:rowOff>57150</xdr:rowOff>
    </xdr:from>
    <xdr:to>
      <xdr:col>1</xdr:col>
      <xdr:colOff>1171576</xdr:colOff>
      <xdr:row>77</xdr:row>
      <xdr:rowOff>1141151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FD54784D-02F1-70F5-AC9D-77CAE9B44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5689" y="31994475"/>
          <a:ext cx="978912" cy="1084001"/>
        </a:xfrm>
        <a:prstGeom prst="rect">
          <a:avLst/>
        </a:prstGeom>
      </xdr:spPr>
    </xdr:pic>
    <xdr:clientData/>
  </xdr:twoCellAnchor>
  <xdr:twoCellAnchor>
    <xdr:from>
      <xdr:col>1</xdr:col>
      <xdr:colOff>228285</xdr:colOff>
      <xdr:row>81</xdr:row>
      <xdr:rowOff>104776</xdr:rowOff>
    </xdr:from>
    <xdr:to>
      <xdr:col>1</xdr:col>
      <xdr:colOff>1123950</xdr:colOff>
      <xdr:row>81</xdr:row>
      <xdr:rowOff>1150622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F67D978F-C6A5-D7A8-FACF-7B3C7AC8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1310" y="33909001"/>
          <a:ext cx="895665" cy="1045846"/>
        </a:xfrm>
        <a:prstGeom prst="rect">
          <a:avLst/>
        </a:prstGeom>
      </xdr:spPr>
    </xdr:pic>
    <xdr:clientData/>
  </xdr:twoCellAnchor>
  <xdr:twoCellAnchor>
    <xdr:from>
      <xdr:col>1</xdr:col>
      <xdr:colOff>210653</xdr:colOff>
      <xdr:row>85</xdr:row>
      <xdr:rowOff>66674</xdr:rowOff>
    </xdr:from>
    <xdr:to>
      <xdr:col>1</xdr:col>
      <xdr:colOff>1171575</xdr:colOff>
      <xdr:row>85</xdr:row>
      <xdr:rowOff>1115957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xmlns="" id="{1C61D5D9-60E0-FDF8-9EF3-FF7632C2C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3678" y="35737799"/>
          <a:ext cx="960922" cy="1049283"/>
        </a:xfrm>
        <a:prstGeom prst="rect">
          <a:avLst/>
        </a:prstGeom>
      </xdr:spPr>
    </xdr:pic>
    <xdr:clientData/>
  </xdr:twoCellAnchor>
  <xdr:twoCellAnchor>
    <xdr:from>
      <xdr:col>1</xdr:col>
      <xdr:colOff>200474</xdr:colOff>
      <xdr:row>89</xdr:row>
      <xdr:rowOff>95250</xdr:rowOff>
    </xdr:from>
    <xdr:to>
      <xdr:col>1</xdr:col>
      <xdr:colOff>1182262</xdr:colOff>
      <xdr:row>89</xdr:row>
      <xdr:rowOff>1085849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xmlns="" id="{283C2C0A-8D0D-3ADD-3AF3-DE60F04FD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499" y="37633275"/>
          <a:ext cx="981788" cy="990599"/>
        </a:xfrm>
        <a:prstGeom prst="rect">
          <a:avLst/>
        </a:prstGeom>
      </xdr:spPr>
    </xdr:pic>
    <xdr:clientData/>
  </xdr:twoCellAnchor>
  <xdr:twoCellAnchor>
    <xdr:from>
      <xdr:col>1</xdr:col>
      <xdr:colOff>141058</xdr:colOff>
      <xdr:row>93</xdr:row>
      <xdr:rowOff>114300</xdr:rowOff>
    </xdr:from>
    <xdr:to>
      <xdr:col>1</xdr:col>
      <xdr:colOff>1162050</xdr:colOff>
      <xdr:row>93</xdr:row>
      <xdr:rowOff>1131729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xmlns="" id="{972FFF71-E14F-DDA0-4DB7-CFDAC761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083" y="39519225"/>
          <a:ext cx="1020992" cy="1017429"/>
        </a:xfrm>
        <a:prstGeom prst="rect">
          <a:avLst/>
        </a:prstGeom>
      </xdr:spPr>
    </xdr:pic>
    <xdr:clientData/>
  </xdr:twoCellAnchor>
  <xdr:twoCellAnchor>
    <xdr:from>
      <xdr:col>1</xdr:col>
      <xdr:colOff>141981</xdr:colOff>
      <xdr:row>98</xdr:row>
      <xdr:rowOff>104774</xdr:rowOff>
    </xdr:from>
    <xdr:to>
      <xdr:col>1</xdr:col>
      <xdr:colOff>1171575</xdr:colOff>
      <xdr:row>98</xdr:row>
      <xdr:rowOff>1105878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xmlns="" id="{90F5188A-CB51-8632-50EE-CA6BF9F5A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5006" y="41595674"/>
          <a:ext cx="1029594" cy="1001104"/>
        </a:xfrm>
        <a:prstGeom prst="rect">
          <a:avLst/>
        </a:prstGeom>
      </xdr:spPr>
    </xdr:pic>
    <xdr:clientData/>
  </xdr:twoCellAnchor>
  <xdr:twoCellAnchor>
    <xdr:from>
      <xdr:col>1</xdr:col>
      <xdr:colOff>199398</xdr:colOff>
      <xdr:row>103</xdr:row>
      <xdr:rowOff>76200</xdr:rowOff>
    </xdr:from>
    <xdr:to>
      <xdr:col>1</xdr:col>
      <xdr:colOff>1152525</xdr:colOff>
      <xdr:row>103</xdr:row>
      <xdr:rowOff>1104883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xmlns="" id="{C7D461E6-C51F-2C10-8E1D-067C31B25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423" y="43653075"/>
          <a:ext cx="953127" cy="1028683"/>
        </a:xfrm>
        <a:prstGeom prst="rect">
          <a:avLst/>
        </a:prstGeom>
      </xdr:spPr>
    </xdr:pic>
    <xdr:clientData/>
  </xdr:twoCellAnchor>
  <xdr:twoCellAnchor>
    <xdr:from>
      <xdr:col>1</xdr:col>
      <xdr:colOff>135501</xdr:colOff>
      <xdr:row>107</xdr:row>
      <xdr:rowOff>95251</xdr:rowOff>
    </xdr:from>
    <xdr:to>
      <xdr:col>1</xdr:col>
      <xdr:colOff>1247775</xdr:colOff>
      <xdr:row>107</xdr:row>
      <xdr:rowOff>1094643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xmlns="" id="{2155CD97-6A7E-F2E6-C6E3-B2ABD4A3A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8526" y="45539026"/>
          <a:ext cx="1112274" cy="999392"/>
        </a:xfrm>
        <a:prstGeom prst="rect">
          <a:avLst/>
        </a:prstGeom>
      </xdr:spPr>
    </xdr:pic>
    <xdr:clientData/>
  </xdr:twoCellAnchor>
  <xdr:twoCellAnchor>
    <xdr:from>
      <xdr:col>1</xdr:col>
      <xdr:colOff>189888</xdr:colOff>
      <xdr:row>112</xdr:row>
      <xdr:rowOff>38100</xdr:rowOff>
    </xdr:from>
    <xdr:to>
      <xdr:col>1</xdr:col>
      <xdr:colOff>1171576</xdr:colOff>
      <xdr:row>112</xdr:row>
      <xdr:rowOff>1134923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xmlns="" id="{B8B997F0-90A6-60D4-C85E-7C15D447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913" y="47567850"/>
          <a:ext cx="981688" cy="1096823"/>
        </a:xfrm>
        <a:prstGeom prst="rect">
          <a:avLst/>
        </a:prstGeom>
      </xdr:spPr>
    </xdr:pic>
    <xdr:clientData/>
  </xdr:twoCellAnchor>
  <xdr:twoCellAnchor>
    <xdr:from>
      <xdr:col>1</xdr:col>
      <xdr:colOff>172192</xdr:colOff>
      <xdr:row>117</xdr:row>
      <xdr:rowOff>28574</xdr:rowOff>
    </xdr:from>
    <xdr:to>
      <xdr:col>1</xdr:col>
      <xdr:colOff>1095375</xdr:colOff>
      <xdr:row>117</xdr:row>
      <xdr:rowOff>1095367</xdr:rowOff>
    </xdr:to>
    <xdr:pic>
      <xdr:nvPicPr>
        <xdr:cNvPr id="28" name="그림 27">
          <a:extLst>
            <a:ext uri="{FF2B5EF4-FFF2-40B4-BE49-F238E27FC236}">
              <a16:creationId xmlns:a16="http://schemas.microsoft.com/office/drawing/2014/main" xmlns="" id="{585EE404-6657-9DF8-855D-F656209BD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5217" y="49644299"/>
          <a:ext cx="923183" cy="1066793"/>
        </a:xfrm>
        <a:prstGeom prst="rect">
          <a:avLst/>
        </a:prstGeom>
      </xdr:spPr>
    </xdr:pic>
    <xdr:clientData/>
  </xdr:twoCellAnchor>
  <xdr:twoCellAnchor>
    <xdr:from>
      <xdr:col>1</xdr:col>
      <xdr:colOff>172090</xdr:colOff>
      <xdr:row>122</xdr:row>
      <xdr:rowOff>104775</xdr:rowOff>
    </xdr:from>
    <xdr:to>
      <xdr:col>1</xdr:col>
      <xdr:colOff>1209190</xdr:colOff>
      <xdr:row>122</xdr:row>
      <xdr:rowOff>1114425</xdr:rowOff>
    </xdr:to>
    <xdr:pic>
      <xdr:nvPicPr>
        <xdr:cNvPr id="29" name="그림 28">
          <a:extLst>
            <a:ext uri="{FF2B5EF4-FFF2-40B4-BE49-F238E27FC236}">
              <a16:creationId xmlns:a16="http://schemas.microsoft.com/office/drawing/2014/main" xmlns="" id="{4525DC45-0E75-D82E-6A02-40C16590C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5115" y="51806475"/>
          <a:ext cx="1037100" cy="1009650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127</xdr:row>
      <xdr:rowOff>114301</xdr:rowOff>
    </xdr:from>
    <xdr:to>
      <xdr:col>1</xdr:col>
      <xdr:colOff>878216</xdr:colOff>
      <xdr:row>127</xdr:row>
      <xdr:rowOff>1143001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xmlns="" id="{B272CE3F-D4AD-F7C1-9B64-CF4EBB3BA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0175" y="53901976"/>
          <a:ext cx="821066" cy="1028700"/>
        </a:xfrm>
        <a:prstGeom prst="rect">
          <a:avLst/>
        </a:prstGeom>
      </xdr:spPr>
    </xdr:pic>
    <xdr:clientData/>
  </xdr:twoCellAnchor>
  <xdr:twoCellAnchor>
    <xdr:from>
      <xdr:col>1</xdr:col>
      <xdr:colOff>734741</xdr:colOff>
      <xdr:row>127</xdr:row>
      <xdr:rowOff>28574</xdr:rowOff>
    </xdr:from>
    <xdr:to>
      <xdr:col>1</xdr:col>
      <xdr:colOff>1323975</xdr:colOff>
      <xdr:row>127</xdr:row>
      <xdr:rowOff>792603</xdr:rowOff>
    </xdr:to>
    <xdr:pic>
      <xdr:nvPicPr>
        <xdr:cNvPr id="31" name="그림 30">
          <a:extLst>
            <a:ext uri="{FF2B5EF4-FFF2-40B4-BE49-F238E27FC236}">
              <a16:creationId xmlns:a16="http://schemas.microsoft.com/office/drawing/2014/main" xmlns="" id="{EA212F0F-3B52-2E1A-D180-9E42D8848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7766" y="53816249"/>
          <a:ext cx="589234" cy="764029"/>
        </a:xfrm>
        <a:prstGeom prst="rect">
          <a:avLst/>
        </a:prstGeom>
      </xdr:spPr>
    </xdr:pic>
    <xdr:clientData/>
  </xdr:twoCellAnchor>
  <xdr:twoCellAnchor>
    <xdr:from>
      <xdr:col>1</xdr:col>
      <xdr:colOff>38101</xdr:colOff>
      <xdr:row>132</xdr:row>
      <xdr:rowOff>180974</xdr:rowOff>
    </xdr:from>
    <xdr:to>
      <xdr:col>1</xdr:col>
      <xdr:colOff>781051</xdr:colOff>
      <xdr:row>132</xdr:row>
      <xdr:rowOff>1141557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xmlns="" id="{6B51C402-550B-50D0-15A6-24FF21DDF0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1126" y="56054624"/>
          <a:ext cx="742950" cy="960583"/>
        </a:xfrm>
        <a:prstGeom prst="rect">
          <a:avLst/>
        </a:prstGeom>
      </xdr:spPr>
    </xdr:pic>
    <xdr:clientData/>
  </xdr:twoCellAnchor>
  <xdr:twoCellAnchor>
    <xdr:from>
      <xdr:col>1</xdr:col>
      <xdr:colOff>705523</xdr:colOff>
      <xdr:row>132</xdr:row>
      <xdr:rowOff>103450</xdr:rowOff>
    </xdr:from>
    <xdr:to>
      <xdr:col>1</xdr:col>
      <xdr:colOff>1322240</xdr:colOff>
      <xdr:row>132</xdr:row>
      <xdr:rowOff>828676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F37BBFCA-FF74-99F2-4C52-8F87621D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8548" y="55977100"/>
          <a:ext cx="616717" cy="725226"/>
        </a:xfrm>
        <a:prstGeom prst="rect">
          <a:avLst/>
        </a:prstGeom>
      </xdr:spPr>
    </xdr:pic>
    <xdr:clientData/>
  </xdr:twoCellAnchor>
  <xdr:twoCellAnchor>
    <xdr:from>
      <xdr:col>1</xdr:col>
      <xdr:colOff>277374</xdr:colOff>
      <xdr:row>137</xdr:row>
      <xdr:rowOff>123825</xdr:rowOff>
    </xdr:from>
    <xdr:to>
      <xdr:col>1</xdr:col>
      <xdr:colOff>1104900</xdr:colOff>
      <xdr:row>137</xdr:row>
      <xdr:rowOff>1131759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FC120154-4A56-9C39-961B-C5EF3BA8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0399" y="58083450"/>
          <a:ext cx="827526" cy="1007934"/>
        </a:xfrm>
        <a:prstGeom prst="rect">
          <a:avLst/>
        </a:prstGeom>
      </xdr:spPr>
    </xdr:pic>
    <xdr:clientData/>
  </xdr:twoCellAnchor>
  <xdr:twoCellAnchor>
    <xdr:from>
      <xdr:col>1</xdr:col>
      <xdr:colOff>188849</xdr:colOff>
      <xdr:row>142</xdr:row>
      <xdr:rowOff>114301</xdr:rowOff>
    </xdr:from>
    <xdr:to>
      <xdr:col>1</xdr:col>
      <xdr:colOff>1143000</xdr:colOff>
      <xdr:row>142</xdr:row>
      <xdr:rowOff>1182382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xmlns="" id="{BD5BB5A2-F36E-F1F0-5C00-32B0BD1B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1874" y="60159901"/>
          <a:ext cx="954151" cy="1068081"/>
        </a:xfrm>
        <a:prstGeom prst="rect">
          <a:avLst/>
        </a:prstGeom>
      </xdr:spPr>
    </xdr:pic>
    <xdr:clientData/>
  </xdr:twoCellAnchor>
  <xdr:twoCellAnchor>
    <xdr:from>
      <xdr:col>1</xdr:col>
      <xdr:colOff>209550</xdr:colOff>
      <xdr:row>147</xdr:row>
      <xdr:rowOff>57150</xdr:rowOff>
    </xdr:from>
    <xdr:to>
      <xdr:col>1</xdr:col>
      <xdr:colOff>1066800</xdr:colOff>
      <xdr:row>147</xdr:row>
      <xdr:rowOff>1153459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xmlns="" id="{C297B8E1-019C-9A92-65A2-E2B59531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5" y="62188725"/>
          <a:ext cx="857250" cy="1096309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151</xdr:row>
      <xdr:rowOff>123825</xdr:rowOff>
    </xdr:from>
    <xdr:to>
      <xdr:col>1</xdr:col>
      <xdr:colOff>1219200</xdr:colOff>
      <xdr:row>151</xdr:row>
      <xdr:rowOff>1076528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xmlns="" id="{18529FFD-7436-FE6F-94A2-57F0113A86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0" y="64122300"/>
          <a:ext cx="1038225" cy="952703"/>
        </a:xfrm>
        <a:prstGeom prst="rect">
          <a:avLst/>
        </a:prstGeom>
      </xdr:spPr>
    </xdr:pic>
    <xdr:clientData/>
  </xdr:twoCellAnchor>
  <xdr:twoCellAnchor>
    <xdr:from>
      <xdr:col>1</xdr:col>
      <xdr:colOff>220858</xdr:colOff>
      <xdr:row>156</xdr:row>
      <xdr:rowOff>161925</xdr:rowOff>
    </xdr:from>
    <xdr:to>
      <xdr:col>1</xdr:col>
      <xdr:colOff>1209675</xdr:colOff>
      <xdr:row>156</xdr:row>
      <xdr:rowOff>1123332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xmlns="" id="{AC553061-3ACF-B1B3-50C2-2CD27C4C3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3883" y="66246375"/>
          <a:ext cx="988817" cy="961407"/>
        </a:xfrm>
        <a:prstGeom prst="rect">
          <a:avLst/>
        </a:prstGeom>
      </xdr:spPr>
    </xdr:pic>
    <xdr:clientData/>
  </xdr:twoCellAnchor>
  <xdr:twoCellAnchor>
    <xdr:from>
      <xdr:col>1</xdr:col>
      <xdr:colOff>248725</xdr:colOff>
      <xdr:row>161</xdr:row>
      <xdr:rowOff>114301</xdr:rowOff>
    </xdr:from>
    <xdr:to>
      <xdr:col>1</xdr:col>
      <xdr:colOff>1143000</xdr:colOff>
      <xdr:row>161</xdr:row>
      <xdr:rowOff>1160101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xmlns="" id="{DAEBE098-198F-993B-37CF-883240362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750" y="68284726"/>
          <a:ext cx="894275" cy="1045800"/>
        </a:xfrm>
        <a:prstGeom prst="rect">
          <a:avLst/>
        </a:prstGeom>
      </xdr:spPr>
    </xdr:pic>
    <xdr:clientData/>
  </xdr:twoCellAnchor>
  <xdr:twoCellAnchor>
    <xdr:from>
      <xdr:col>1</xdr:col>
      <xdr:colOff>170310</xdr:colOff>
      <xdr:row>165</xdr:row>
      <xdr:rowOff>57149</xdr:rowOff>
    </xdr:from>
    <xdr:to>
      <xdr:col>1</xdr:col>
      <xdr:colOff>1123950</xdr:colOff>
      <xdr:row>165</xdr:row>
      <xdr:rowOff>1159818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xmlns="" id="{D319B8CB-6466-9FE5-9C6E-F33F8054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3335" y="70094474"/>
          <a:ext cx="953640" cy="1102669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168</xdr:row>
      <xdr:rowOff>76201</xdr:rowOff>
    </xdr:from>
    <xdr:to>
      <xdr:col>1</xdr:col>
      <xdr:colOff>1162050</xdr:colOff>
      <xdr:row>168</xdr:row>
      <xdr:rowOff>1179735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xmlns="" id="{70AB28B4-D711-B10D-B88A-4BD8C46B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71761351"/>
          <a:ext cx="962025" cy="1103534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170</xdr:row>
      <xdr:rowOff>83436</xdr:rowOff>
    </xdr:from>
    <xdr:to>
      <xdr:col>1</xdr:col>
      <xdr:colOff>1095375</xdr:colOff>
      <xdr:row>170</xdr:row>
      <xdr:rowOff>1143524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xmlns="" id="{013C2D53-F4E8-F6F9-41F9-01BA82835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0675" y="73197336"/>
          <a:ext cx="847725" cy="1060088"/>
        </a:xfrm>
        <a:prstGeom prst="rect">
          <a:avLst/>
        </a:prstGeom>
      </xdr:spPr>
    </xdr:pic>
    <xdr:clientData/>
  </xdr:twoCellAnchor>
  <xdr:twoCellAnchor>
    <xdr:from>
      <xdr:col>1</xdr:col>
      <xdr:colOff>161832</xdr:colOff>
      <xdr:row>172</xdr:row>
      <xdr:rowOff>57150</xdr:rowOff>
    </xdr:from>
    <xdr:to>
      <xdr:col>1</xdr:col>
      <xdr:colOff>1228725</xdr:colOff>
      <xdr:row>172</xdr:row>
      <xdr:rowOff>1133203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xmlns="" id="{CB3021D3-9889-1E53-B9BF-082F0C40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857" y="74599800"/>
          <a:ext cx="1066893" cy="1076053"/>
        </a:xfrm>
        <a:prstGeom prst="rect">
          <a:avLst/>
        </a:prstGeom>
      </xdr:spPr>
    </xdr:pic>
    <xdr:clientData/>
  </xdr:twoCellAnchor>
  <xdr:twoCellAnchor>
    <xdr:from>
      <xdr:col>1</xdr:col>
      <xdr:colOff>134079</xdr:colOff>
      <xdr:row>176</xdr:row>
      <xdr:rowOff>76200</xdr:rowOff>
    </xdr:from>
    <xdr:to>
      <xdr:col>1</xdr:col>
      <xdr:colOff>1181100</xdr:colOff>
      <xdr:row>176</xdr:row>
      <xdr:rowOff>1144573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xmlns="" id="{26AEAA3C-28D5-AC46-35B1-DF3A22A3B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104" y="76485750"/>
          <a:ext cx="1047021" cy="1068373"/>
        </a:xfrm>
        <a:prstGeom prst="rect">
          <a:avLst/>
        </a:prstGeom>
      </xdr:spPr>
    </xdr:pic>
    <xdr:clientData/>
  </xdr:twoCellAnchor>
  <xdr:twoCellAnchor>
    <xdr:from>
      <xdr:col>1</xdr:col>
      <xdr:colOff>267703</xdr:colOff>
      <xdr:row>180</xdr:row>
      <xdr:rowOff>76201</xdr:rowOff>
    </xdr:from>
    <xdr:to>
      <xdr:col>1</xdr:col>
      <xdr:colOff>1123950</xdr:colOff>
      <xdr:row>180</xdr:row>
      <xdr:rowOff>1134327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xmlns="" id="{9F339CD6-34E1-DE9A-76DE-B4B8902EC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728" y="78352651"/>
          <a:ext cx="856247" cy="1058126"/>
        </a:xfrm>
        <a:prstGeom prst="rect">
          <a:avLst/>
        </a:prstGeom>
      </xdr:spPr>
    </xdr:pic>
    <xdr:clientData/>
  </xdr:twoCellAnchor>
  <xdr:twoCellAnchor>
    <xdr:from>
      <xdr:col>1</xdr:col>
      <xdr:colOff>295005</xdr:colOff>
      <xdr:row>183</xdr:row>
      <xdr:rowOff>114300</xdr:rowOff>
    </xdr:from>
    <xdr:to>
      <xdr:col>1</xdr:col>
      <xdr:colOff>1143000</xdr:colOff>
      <xdr:row>183</xdr:row>
      <xdr:rowOff>1143469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xmlns="" id="{9290D3AA-982D-AC65-9094-5C3BE05D3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8030" y="80038575"/>
          <a:ext cx="847995" cy="1029169"/>
        </a:xfrm>
        <a:prstGeom prst="rect">
          <a:avLst/>
        </a:prstGeom>
      </xdr:spPr>
    </xdr:pic>
    <xdr:clientData/>
  </xdr:twoCellAnchor>
  <xdr:twoCellAnchor>
    <xdr:from>
      <xdr:col>1</xdr:col>
      <xdr:colOff>134157</xdr:colOff>
      <xdr:row>186</xdr:row>
      <xdr:rowOff>76842</xdr:rowOff>
    </xdr:from>
    <xdr:to>
      <xdr:col>1</xdr:col>
      <xdr:colOff>609600</xdr:colOff>
      <xdr:row>186</xdr:row>
      <xdr:rowOff>1125801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xmlns="" id="{84A6E1A8-1322-DA6E-4E24-CCFC93C7C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182" y="81648942"/>
          <a:ext cx="475443" cy="1048959"/>
        </a:xfrm>
        <a:prstGeom prst="rect">
          <a:avLst/>
        </a:prstGeom>
      </xdr:spPr>
    </xdr:pic>
    <xdr:clientData/>
  </xdr:twoCellAnchor>
  <xdr:twoCellAnchor>
    <xdr:from>
      <xdr:col>1</xdr:col>
      <xdr:colOff>657225</xdr:colOff>
      <xdr:row>186</xdr:row>
      <xdr:rowOff>38100</xdr:rowOff>
    </xdr:from>
    <xdr:to>
      <xdr:col>1</xdr:col>
      <xdr:colOff>1305116</xdr:colOff>
      <xdr:row>186</xdr:row>
      <xdr:rowOff>733425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xmlns="" id="{6A819A19-B5D7-031D-9E4B-30C64EF7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" y="81610200"/>
          <a:ext cx="647891" cy="695325"/>
        </a:xfrm>
        <a:prstGeom prst="rect">
          <a:avLst/>
        </a:prstGeom>
      </xdr:spPr>
    </xdr:pic>
    <xdr:clientData/>
  </xdr:twoCellAnchor>
  <xdr:twoCellAnchor>
    <xdr:from>
      <xdr:col>1</xdr:col>
      <xdr:colOff>73917</xdr:colOff>
      <xdr:row>189</xdr:row>
      <xdr:rowOff>238125</xdr:rowOff>
    </xdr:from>
    <xdr:to>
      <xdr:col>1</xdr:col>
      <xdr:colOff>866775</xdr:colOff>
      <xdr:row>189</xdr:row>
      <xdr:rowOff>1151364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xmlns="" id="{FFC8571D-4BF9-5B27-10EE-550438615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6942" y="83458050"/>
          <a:ext cx="792858" cy="913239"/>
        </a:xfrm>
        <a:prstGeom prst="rect">
          <a:avLst/>
        </a:prstGeom>
      </xdr:spPr>
    </xdr:pic>
    <xdr:clientData/>
  </xdr:twoCellAnchor>
  <xdr:twoCellAnchor>
    <xdr:from>
      <xdr:col>1</xdr:col>
      <xdr:colOff>695325</xdr:colOff>
      <xdr:row>189</xdr:row>
      <xdr:rowOff>114711</xdr:rowOff>
    </xdr:from>
    <xdr:to>
      <xdr:col>1</xdr:col>
      <xdr:colOff>1295400</xdr:colOff>
      <xdr:row>189</xdr:row>
      <xdr:rowOff>706597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212D9EF9-0B4F-81D5-F621-82887839A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350" y="83334636"/>
          <a:ext cx="600075" cy="591886"/>
        </a:xfrm>
        <a:prstGeom prst="rect">
          <a:avLst/>
        </a:prstGeom>
      </xdr:spPr>
    </xdr:pic>
    <xdr:clientData/>
  </xdr:twoCellAnchor>
  <xdr:twoCellAnchor>
    <xdr:from>
      <xdr:col>1</xdr:col>
      <xdr:colOff>230641</xdr:colOff>
      <xdr:row>192</xdr:row>
      <xdr:rowOff>0</xdr:rowOff>
    </xdr:from>
    <xdr:to>
      <xdr:col>1</xdr:col>
      <xdr:colOff>1038225</xdr:colOff>
      <xdr:row>192</xdr:row>
      <xdr:rowOff>1132984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29F1D6FE-FB2F-6934-873A-D7B7A7632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666" y="84867750"/>
          <a:ext cx="807584" cy="1132984"/>
        </a:xfrm>
        <a:prstGeom prst="rect">
          <a:avLst/>
        </a:prstGeom>
      </xdr:spPr>
    </xdr:pic>
    <xdr:clientData/>
  </xdr:twoCellAnchor>
  <xdr:twoCellAnchor>
    <xdr:from>
      <xdr:col>1</xdr:col>
      <xdr:colOff>207461</xdr:colOff>
      <xdr:row>196</xdr:row>
      <xdr:rowOff>104774</xdr:rowOff>
    </xdr:from>
    <xdr:to>
      <xdr:col>1</xdr:col>
      <xdr:colOff>1143001</xdr:colOff>
      <xdr:row>196</xdr:row>
      <xdr:rowOff>1162837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xmlns="" id="{F0082768-39B0-FCF0-2F90-6735A151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0486" y="86839424"/>
          <a:ext cx="935540" cy="1058063"/>
        </a:xfrm>
        <a:prstGeom prst="rect">
          <a:avLst/>
        </a:prstGeom>
      </xdr:spPr>
    </xdr:pic>
    <xdr:clientData/>
  </xdr:twoCellAnchor>
  <xdr:twoCellAnchor>
    <xdr:from>
      <xdr:col>1</xdr:col>
      <xdr:colOff>226619</xdr:colOff>
      <xdr:row>199</xdr:row>
      <xdr:rowOff>86843</xdr:rowOff>
    </xdr:from>
    <xdr:to>
      <xdr:col>1</xdr:col>
      <xdr:colOff>1123950</xdr:colOff>
      <xdr:row>199</xdr:row>
      <xdr:rowOff>1160839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xmlns="" id="{D04C9C3E-3F7A-B08F-A082-4D4C86054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9644" y="88469318"/>
          <a:ext cx="897331" cy="1073996"/>
        </a:xfrm>
        <a:prstGeom prst="rect">
          <a:avLst/>
        </a:prstGeom>
      </xdr:spPr>
    </xdr:pic>
    <xdr:clientData/>
  </xdr:twoCellAnchor>
  <xdr:twoCellAnchor>
    <xdr:from>
      <xdr:col>1</xdr:col>
      <xdr:colOff>267886</xdr:colOff>
      <xdr:row>204</xdr:row>
      <xdr:rowOff>59194</xdr:rowOff>
    </xdr:from>
    <xdr:to>
      <xdr:col>1</xdr:col>
      <xdr:colOff>1133475</xdr:colOff>
      <xdr:row>204</xdr:row>
      <xdr:rowOff>1164399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xmlns="" id="{BD3065F1-60E6-FB0A-4ED5-6A36DC730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911" y="90527644"/>
          <a:ext cx="865589" cy="1105205"/>
        </a:xfrm>
        <a:prstGeom prst="rect">
          <a:avLst/>
        </a:prstGeom>
      </xdr:spPr>
    </xdr:pic>
    <xdr:clientData/>
  </xdr:twoCellAnchor>
  <xdr:twoCellAnchor>
    <xdr:from>
      <xdr:col>1</xdr:col>
      <xdr:colOff>202144</xdr:colOff>
      <xdr:row>208</xdr:row>
      <xdr:rowOff>95250</xdr:rowOff>
    </xdr:from>
    <xdr:to>
      <xdr:col>1</xdr:col>
      <xdr:colOff>1171575</xdr:colOff>
      <xdr:row>208</xdr:row>
      <xdr:rowOff>1105900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xmlns="" id="{A4A50B03-E359-9738-778F-18834EC7D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5169" y="92430600"/>
          <a:ext cx="969431" cy="1010650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212</xdr:row>
      <xdr:rowOff>38898</xdr:rowOff>
    </xdr:from>
    <xdr:to>
      <xdr:col>1</xdr:col>
      <xdr:colOff>1255717</xdr:colOff>
      <xdr:row>212</xdr:row>
      <xdr:rowOff>1123950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xmlns="" id="{3152817C-8492-6061-6A31-73D99531F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94241148"/>
          <a:ext cx="1103317" cy="1085052"/>
        </a:xfrm>
        <a:prstGeom prst="rect">
          <a:avLst/>
        </a:prstGeom>
      </xdr:spPr>
    </xdr:pic>
    <xdr:clientData/>
  </xdr:twoCellAnchor>
  <xdr:twoCellAnchor>
    <xdr:from>
      <xdr:col>1</xdr:col>
      <xdr:colOff>57908</xdr:colOff>
      <xdr:row>215</xdr:row>
      <xdr:rowOff>219075</xdr:rowOff>
    </xdr:from>
    <xdr:to>
      <xdr:col>1</xdr:col>
      <xdr:colOff>858710</xdr:colOff>
      <xdr:row>215</xdr:row>
      <xdr:rowOff>1133475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xmlns="" id="{25695D85-03AC-2FF2-2E96-ABB4E35C4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933" y="96069150"/>
          <a:ext cx="800802" cy="914400"/>
        </a:xfrm>
        <a:prstGeom prst="rect">
          <a:avLst/>
        </a:prstGeom>
      </xdr:spPr>
    </xdr:pic>
    <xdr:clientData/>
  </xdr:twoCellAnchor>
  <xdr:twoCellAnchor>
    <xdr:from>
      <xdr:col>1</xdr:col>
      <xdr:colOff>723899</xdr:colOff>
      <xdr:row>215</xdr:row>
      <xdr:rowOff>45325</xdr:rowOff>
    </xdr:from>
    <xdr:to>
      <xdr:col>1</xdr:col>
      <xdr:colOff>1276350</xdr:colOff>
      <xdr:row>215</xdr:row>
      <xdr:rowOff>551788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xmlns="" id="{AB3730C3-25CC-C9B0-7CBC-035C8D6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6924" y="95895400"/>
          <a:ext cx="552451" cy="50646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223</xdr:row>
      <xdr:rowOff>85725</xdr:rowOff>
    </xdr:from>
    <xdr:to>
      <xdr:col>1</xdr:col>
      <xdr:colOff>1190625</xdr:colOff>
      <xdr:row>223</xdr:row>
      <xdr:rowOff>1085150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xmlns="" id="{70822C6B-ADC9-E899-BA70-A25489D2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425" y="98679000"/>
          <a:ext cx="1038225" cy="999425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227</xdr:row>
      <xdr:rowOff>409575</xdr:rowOff>
    </xdr:from>
    <xdr:to>
      <xdr:col>1</xdr:col>
      <xdr:colOff>1143482</xdr:colOff>
      <xdr:row>227</xdr:row>
      <xdr:rowOff>1019175</xdr:rowOff>
    </xdr:to>
    <xdr:pic>
      <xdr:nvPicPr>
        <xdr:cNvPr id="65" name="그림 64">
          <a:extLst>
            <a:ext uri="{FF2B5EF4-FFF2-40B4-BE49-F238E27FC236}">
              <a16:creationId xmlns:a16="http://schemas.microsoft.com/office/drawing/2014/main" xmlns="" id="{D758F8E4-92FE-F880-0981-E89C910C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1" y="100869750"/>
          <a:ext cx="962506" cy="609600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228</xdr:row>
      <xdr:rowOff>247650</xdr:rowOff>
    </xdr:from>
    <xdr:to>
      <xdr:col>1</xdr:col>
      <xdr:colOff>1266825</xdr:colOff>
      <xdr:row>228</xdr:row>
      <xdr:rowOff>1000678</xdr:rowOff>
    </xdr:to>
    <xdr:pic>
      <xdr:nvPicPr>
        <xdr:cNvPr id="66" name="그림 65">
          <a:extLst>
            <a:ext uri="{FF2B5EF4-FFF2-40B4-BE49-F238E27FC236}">
              <a16:creationId xmlns:a16="http://schemas.microsoft.com/office/drawing/2014/main" xmlns="" id="{666BFDE1-3C5B-4122-222D-296981F3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8275" y="101917500"/>
          <a:ext cx="1171575" cy="753028"/>
        </a:xfrm>
        <a:prstGeom prst="rect">
          <a:avLst/>
        </a:prstGeom>
      </xdr:spPr>
    </xdr:pic>
    <xdr:clientData/>
  </xdr:twoCellAnchor>
  <xdr:twoCellAnchor>
    <xdr:from>
      <xdr:col>1</xdr:col>
      <xdr:colOff>619124</xdr:colOff>
      <xdr:row>229</xdr:row>
      <xdr:rowOff>552451</xdr:rowOff>
    </xdr:from>
    <xdr:to>
      <xdr:col>1</xdr:col>
      <xdr:colOff>1276215</xdr:colOff>
      <xdr:row>229</xdr:row>
      <xdr:rowOff>1143001</xdr:rowOff>
    </xdr:to>
    <xdr:pic>
      <xdr:nvPicPr>
        <xdr:cNvPr id="68" name="그림 67">
          <a:extLst>
            <a:ext uri="{FF2B5EF4-FFF2-40B4-BE49-F238E27FC236}">
              <a16:creationId xmlns:a16="http://schemas.microsoft.com/office/drawing/2014/main" xmlns="" id="{C8F5D567-C7E2-3F44-C86A-97819806B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clrChange>
            <a:clrFrom>
              <a:srgbClr val="FAF8F7"/>
            </a:clrFrom>
            <a:clrTo>
              <a:srgbClr val="FAF8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2149" y="103431976"/>
          <a:ext cx="657091" cy="590550"/>
        </a:xfrm>
        <a:prstGeom prst="rect">
          <a:avLst/>
        </a:prstGeom>
      </xdr:spPr>
    </xdr:pic>
    <xdr:clientData/>
  </xdr:twoCellAnchor>
  <xdr:twoCellAnchor>
    <xdr:from>
      <xdr:col>1</xdr:col>
      <xdr:colOff>65950</xdr:colOff>
      <xdr:row>229</xdr:row>
      <xdr:rowOff>66676</xdr:rowOff>
    </xdr:from>
    <xdr:to>
      <xdr:col>1</xdr:col>
      <xdr:colOff>733426</xdr:colOff>
      <xdr:row>229</xdr:row>
      <xdr:rowOff>712556</xdr:rowOff>
    </xdr:to>
    <xdr:pic>
      <xdr:nvPicPr>
        <xdr:cNvPr id="67" name="그림 66">
          <a:extLst>
            <a:ext uri="{FF2B5EF4-FFF2-40B4-BE49-F238E27FC236}">
              <a16:creationId xmlns:a16="http://schemas.microsoft.com/office/drawing/2014/main" xmlns="" id="{E183D7DE-8697-5E18-2D08-E0952D7CD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975" y="102946201"/>
          <a:ext cx="667476" cy="645880"/>
        </a:xfrm>
        <a:prstGeom prst="rect">
          <a:avLst/>
        </a:prstGeom>
      </xdr:spPr>
    </xdr:pic>
    <xdr:clientData/>
  </xdr:twoCellAnchor>
  <xdr:twoCellAnchor>
    <xdr:from>
      <xdr:col>1</xdr:col>
      <xdr:colOff>64839</xdr:colOff>
      <xdr:row>230</xdr:row>
      <xdr:rowOff>438150</xdr:rowOff>
    </xdr:from>
    <xdr:to>
      <xdr:col>1</xdr:col>
      <xdr:colOff>770780</xdr:colOff>
      <xdr:row>230</xdr:row>
      <xdr:rowOff>1143000</xdr:rowOff>
    </xdr:to>
    <xdr:pic>
      <xdr:nvPicPr>
        <xdr:cNvPr id="69" name="그림 68">
          <a:extLst>
            <a:ext uri="{FF2B5EF4-FFF2-40B4-BE49-F238E27FC236}">
              <a16:creationId xmlns:a16="http://schemas.microsoft.com/office/drawing/2014/main" xmlns="" id="{CD8895AA-6D43-6195-36D8-40D4C9FA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7864" y="104527350"/>
          <a:ext cx="705941" cy="704850"/>
        </a:xfrm>
        <a:prstGeom prst="rect">
          <a:avLst/>
        </a:prstGeom>
      </xdr:spPr>
    </xdr:pic>
    <xdr:clientData/>
  </xdr:twoCellAnchor>
  <xdr:twoCellAnchor>
    <xdr:from>
      <xdr:col>1</xdr:col>
      <xdr:colOff>618046</xdr:colOff>
      <xdr:row>230</xdr:row>
      <xdr:rowOff>95250</xdr:rowOff>
    </xdr:from>
    <xdr:to>
      <xdr:col>1</xdr:col>
      <xdr:colOff>1288111</xdr:colOff>
      <xdr:row>230</xdr:row>
      <xdr:rowOff>714375</xdr:rowOff>
    </xdr:to>
    <xdr:pic>
      <xdr:nvPicPr>
        <xdr:cNvPr id="70" name="그림 69">
          <a:extLst>
            <a:ext uri="{FF2B5EF4-FFF2-40B4-BE49-F238E27FC236}">
              <a16:creationId xmlns:a16="http://schemas.microsoft.com/office/drawing/2014/main" xmlns="" id="{DCB75FF5-4E7B-3EDE-8C0B-EBF0893C4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1071" y="104184450"/>
          <a:ext cx="670065" cy="619125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231</xdr:row>
      <xdr:rowOff>419100</xdr:rowOff>
    </xdr:from>
    <xdr:to>
      <xdr:col>1</xdr:col>
      <xdr:colOff>933450</xdr:colOff>
      <xdr:row>231</xdr:row>
      <xdr:rowOff>1123950</xdr:rowOff>
    </xdr:to>
    <xdr:pic>
      <xdr:nvPicPr>
        <xdr:cNvPr id="71" name="그림 70">
          <a:extLst>
            <a:ext uri="{FF2B5EF4-FFF2-40B4-BE49-F238E27FC236}">
              <a16:creationId xmlns:a16="http://schemas.microsoft.com/office/drawing/2014/main" xmlns="" id="{4A881FAD-0DEB-2E86-21AD-F20F368485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19225" y="105717975"/>
          <a:ext cx="857250" cy="704850"/>
        </a:xfrm>
        <a:prstGeom prst="rect">
          <a:avLst/>
        </a:prstGeom>
      </xdr:spPr>
    </xdr:pic>
    <xdr:clientData/>
  </xdr:twoCellAnchor>
  <xdr:twoCellAnchor>
    <xdr:from>
      <xdr:col>1</xdr:col>
      <xdr:colOff>123824</xdr:colOff>
      <xdr:row>232</xdr:row>
      <xdr:rowOff>247650</xdr:rowOff>
    </xdr:from>
    <xdr:to>
      <xdr:col>1</xdr:col>
      <xdr:colOff>1209675</xdr:colOff>
      <xdr:row>232</xdr:row>
      <xdr:rowOff>1116331</xdr:rowOff>
    </xdr:to>
    <xdr:pic>
      <xdr:nvPicPr>
        <xdr:cNvPr id="73" name="그림 72">
          <a:extLst>
            <a:ext uri="{FF2B5EF4-FFF2-40B4-BE49-F238E27FC236}">
              <a16:creationId xmlns:a16="http://schemas.microsoft.com/office/drawing/2014/main" xmlns="" id="{2F1DA2CA-57C9-37E3-F03C-CE23BB61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49" y="106756200"/>
          <a:ext cx="1085851" cy="868681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234</xdr:row>
      <xdr:rowOff>57151</xdr:rowOff>
    </xdr:from>
    <xdr:to>
      <xdr:col>1</xdr:col>
      <xdr:colOff>1123950</xdr:colOff>
      <xdr:row>234</xdr:row>
      <xdr:rowOff>1125895</xdr:rowOff>
    </xdr:to>
    <xdr:pic>
      <xdr:nvPicPr>
        <xdr:cNvPr id="74" name="그림 73">
          <a:extLst>
            <a:ext uri="{FF2B5EF4-FFF2-40B4-BE49-F238E27FC236}">
              <a16:creationId xmlns:a16="http://schemas.microsoft.com/office/drawing/2014/main" xmlns="" id="{E23ACD1F-EC2E-3D4B-08D7-791E49D0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050" y="107994451"/>
          <a:ext cx="923925" cy="1068744"/>
        </a:xfrm>
        <a:prstGeom prst="rect">
          <a:avLst/>
        </a:prstGeom>
      </xdr:spPr>
    </xdr:pic>
    <xdr:clientData/>
  </xdr:twoCellAnchor>
  <xdr:twoCellAnchor>
    <xdr:from>
      <xdr:col>1</xdr:col>
      <xdr:colOff>304342</xdr:colOff>
      <xdr:row>235</xdr:row>
      <xdr:rowOff>66674</xdr:rowOff>
    </xdr:from>
    <xdr:to>
      <xdr:col>1</xdr:col>
      <xdr:colOff>990599</xdr:colOff>
      <xdr:row>235</xdr:row>
      <xdr:rowOff>1132949</xdr:rowOff>
    </xdr:to>
    <xdr:pic>
      <xdr:nvPicPr>
        <xdr:cNvPr id="75" name="그림 74">
          <a:extLst>
            <a:ext uri="{FF2B5EF4-FFF2-40B4-BE49-F238E27FC236}">
              <a16:creationId xmlns:a16="http://schemas.microsoft.com/office/drawing/2014/main" xmlns="" id="{0B79985F-9851-1FC5-CAB3-F6849DC5C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7367" y="109213649"/>
          <a:ext cx="686257" cy="1066275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237</xdr:row>
      <xdr:rowOff>66675</xdr:rowOff>
    </xdr:from>
    <xdr:to>
      <xdr:col>1</xdr:col>
      <xdr:colOff>1019175</xdr:colOff>
      <xdr:row>237</xdr:row>
      <xdr:rowOff>1150517</xdr:rowOff>
    </xdr:to>
    <xdr:pic>
      <xdr:nvPicPr>
        <xdr:cNvPr id="76" name="그림 75">
          <a:extLst>
            <a:ext uri="{FF2B5EF4-FFF2-40B4-BE49-F238E27FC236}">
              <a16:creationId xmlns:a16="http://schemas.microsoft.com/office/drawing/2014/main" xmlns="" id="{23074A85-52B3-841C-124E-9831A3026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8775" y="110642400"/>
          <a:ext cx="733425" cy="1083842"/>
        </a:xfrm>
        <a:prstGeom prst="rect">
          <a:avLst/>
        </a:prstGeom>
      </xdr:spPr>
    </xdr:pic>
    <xdr:clientData/>
  </xdr:twoCellAnchor>
  <xdr:twoCellAnchor>
    <xdr:from>
      <xdr:col>1</xdr:col>
      <xdr:colOff>569777</xdr:colOff>
      <xdr:row>241</xdr:row>
      <xdr:rowOff>57150</xdr:rowOff>
    </xdr:from>
    <xdr:to>
      <xdr:col>1</xdr:col>
      <xdr:colOff>1314450</xdr:colOff>
      <xdr:row>241</xdr:row>
      <xdr:rowOff>894381</xdr:rowOff>
    </xdr:to>
    <xdr:pic>
      <xdr:nvPicPr>
        <xdr:cNvPr id="77" name="그림 76">
          <a:extLst>
            <a:ext uri="{FF2B5EF4-FFF2-40B4-BE49-F238E27FC236}">
              <a16:creationId xmlns:a16="http://schemas.microsoft.com/office/drawing/2014/main" xmlns="" id="{FA025DD5-A59E-3A9F-72D2-13C191F29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802" y="113490375"/>
          <a:ext cx="744673" cy="837231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241</xdr:row>
      <xdr:rowOff>171450</xdr:rowOff>
    </xdr:from>
    <xdr:to>
      <xdr:col>1</xdr:col>
      <xdr:colOff>677048</xdr:colOff>
      <xdr:row>241</xdr:row>
      <xdr:rowOff>1114425</xdr:rowOff>
    </xdr:to>
    <xdr:pic>
      <xdr:nvPicPr>
        <xdr:cNvPr id="78" name="그림 77">
          <a:extLst>
            <a:ext uri="{FF2B5EF4-FFF2-40B4-BE49-F238E27FC236}">
              <a16:creationId xmlns:a16="http://schemas.microsoft.com/office/drawing/2014/main" xmlns="" id="{7BE84472-A55C-4A21-1C06-8E4802B75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clrChange>
            <a:clrFrom>
              <a:srgbClr val="F4F4F4"/>
            </a:clrFrom>
            <a:clrTo>
              <a:srgbClr val="F4F4F4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1" y="113604675"/>
          <a:ext cx="648472" cy="94297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242</xdr:row>
      <xdr:rowOff>66129</xdr:rowOff>
    </xdr:from>
    <xdr:to>
      <xdr:col>1</xdr:col>
      <xdr:colOff>1276350</xdr:colOff>
      <xdr:row>242</xdr:row>
      <xdr:rowOff>582117</xdr:rowOff>
    </xdr:to>
    <xdr:pic>
      <xdr:nvPicPr>
        <xdr:cNvPr id="80" name="그림 79">
          <a:extLst>
            <a:ext uri="{FF2B5EF4-FFF2-40B4-BE49-F238E27FC236}">
              <a16:creationId xmlns:a16="http://schemas.microsoft.com/office/drawing/2014/main" xmlns="" id="{FEA872AE-49DA-5E31-E5FB-D756E7E12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0" y="114709029"/>
          <a:ext cx="1000125" cy="515988"/>
        </a:xfrm>
        <a:prstGeom prst="rect">
          <a:avLst/>
        </a:prstGeom>
      </xdr:spPr>
    </xdr:pic>
    <xdr:clientData/>
  </xdr:twoCellAnchor>
  <xdr:twoCellAnchor>
    <xdr:from>
      <xdr:col>1</xdr:col>
      <xdr:colOff>86265</xdr:colOff>
      <xdr:row>242</xdr:row>
      <xdr:rowOff>438150</xdr:rowOff>
    </xdr:from>
    <xdr:to>
      <xdr:col>1</xdr:col>
      <xdr:colOff>705390</xdr:colOff>
      <xdr:row>242</xdr:row>
      <xdr:rowOff>1153696</xdr:rowOff>
    </xdr:to>
    <xdr:pic>
      <xdr:nvPicPr>
        <xdr:cNvPr id="79" name="그림 78">
          <a:extLst>
            <a:ext uri="{FF2B5EF4-FFF2-40B4-BE49-F238E27FC236}">
              <a16:creationId xmlns:a16="http://schemas.microsoft.com/office/drawing/2014/main" xmlns="" id="{0A868C26-1501-92A9-BB57-97DB341E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9290" y="115081050"/>
          <a:ext cx="619125" cy="715546"/>
        </a:xfrm>
        <a:prstGeom prst="rect">
          <a:avLst/>
        </a:prstGeom>
      </xdr:spPr>
    </xdr:pic>
    <xdr:clientData/>
  </xdr:twoCellAnchor>
  <xdr:twoCellAnchor>
    <xdr:from>
      <xdr:col>1</xdr:col>
      <xdr:colOff>265169</xdr:colOff>
      <xdr:row>243</xdr:row>
      <xdr:rowOff>209550</xdr:rowOff>
    </xdr:from>
    <xdr:to>
      <xdr:col>1</xdr:col>
      <xdr:colOff>1047751</xdr:colOff>
      <xdr:row>243</xdr:row>
      <xdr:rowOff>1115923</xdr:rowOff>
    </xdr:to>
    <xdr:pic>
      <xdr:nvPicPr>
        <xdr:cNvPr id="81" name="그림 80">
          <a:extLst>
            <a:ext uri="{FF2B5EF4-FFF2-40B4-BE49-F238E27FC236}">
              <a16:creationId xmlns:a16="http://schemas.microsoft.com/office/drawing/2014/main" xmlns="" id="{DF749AF0-A1C4-02EA-ED4D-FD7E7121E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8194" y="116062125"/>
          <a:ext cx="782582" cy="906373"/>
        </a:xfrm>
        <a:prstGeom prst="rect">
          <a:avLst/>
        </a:prstGeom>
      </xdr:spPr>
    </xdr:pic>
    <xdr:clientData/>
  </xdr:twoCellAnchor>
  <xdr:twoCellAnchor>
    <xdr:from>
      <xdr:col>1</xdr:col>
      <xdr:colOff>190165</xdr:colOff>
      <xdr:row>239</xdr:row>
      <xdr:rowOff>142874</xdr:rowOff>
    </xdr:from>
    <xdr:to>
      <xdr:col>1</xdr:col>
      <xdr:colOff>876300</xdr:colOff>
      <xdr:row>239</xdr:row>
      <xdr:rowOff>1142953</xdr:rowOff>
    </xdr:to>
    <xdr:pic>
      <xdr:nvPicPr>
        <xdr:cNvPr id="82" name="그림 81">
          <a:extLst>
            <a:ext uri="{FF2B5EF4-FFF2-40B4-BE49-F238E27FC236}">
              <a16:creationId xmlns:a16="http://schemas.microsoft.com/office/drawing/2014/main" xmlns="" id="{1411E279-9F31-3BE7-8808-39E4CB674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190" y="112147349"/>
          <a:ext cx="686135" cy="1000079"/>
        </a:xfrm>
        <a:prstGeom prst="rect">
          <a:avLst/>
        </a:prstGeom>
      </xdr:spPr>
    </xdr:pic>
    <xdr:clientData/>
  </xdr:twoCellAnchor>
  <xdr:twoCellAnchor>
    <xdr:from>
      <xdr:col>1</xdr:col>
      <xdr:colOff>752475</xdr:colOff>
      <xdr:row>239</xdr:row>
      <xdr:rowOff>781050</xdr:rowOff>
    </xdr:from>
    <xdr:to>
      <xdr:col>1</xdr:col>
      <xdr:colOff>1133475</xdr:colOff>
      <xdr:row>239</xdr:row>
      <xdr:rowOff>1142295</xdr:rowOff>
    </xdr:to>
    <xdr:pic>
      <xdr:nvPicPr>
        <xdr:cNvPr id="84" name="그림 83">
          <a:extLst>
            <a:ext uri="{FF2B5EF4-FFF2-40B4-BE49-F238E27FC236}">
              <a16:creationId xmlns:a16="http://schemas.microsoft.com/office/drawing/2014/main" xmlns="" id="{9BFC303C-3A69-5DDF-54B8-F159FEA6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112785525"/>
          <a:ext cx="381000" cy="361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6"/>
  <sheetViews>
    <sheetView tabSelected="1" zoomScale="80" zoomScaleNormal="80" workbookViewId="0">
      <pane ySplit="1" topLeftCell="A2" activePane="bottomLeft" state="frozen"/>
      <selection pane="bottomLeft" activeCell="U3" sqref="U3"/>
    </sheetView>
  </sheetViews>
  <sheetFormatPr defaultRowHeight="15"/>
  <cols>
    <col min="1" max="1" width="17.625" bestFit="1" customWidth="1"/>
    <col min="2" max="2" width="17.625" customWidth="1"/>
    <col min="3" max="3" width="18.375" bestFit="1" customWidth="1"/>
    <col min="4" max="4" width="29.5" customWidth="1"/>
    <col min="5" max="5" width="11.75" customWidth="1"/>
    <col min="6" max="6" width="26.875" bestFit="1" customWidth="1"/>
    <col min="7" max="7" width="13.625" bestFit="1" customWidth="1"/>
    <col min="9" max="9" width="15.625" customWidth="1"/>
    <col min="10" max="10" width="11.25" style="1" customWidth="1"/>
    <col min="11" max="12" width="8.875" style="1" bestFit="1" customWidth="1"/>
    <col min="13" max="13" width="11.125" style="7" bestFit="1" customWidth="1"/>
    <col min="14" max="15" width="13.625" style="7" bestFit="1" customWidth="1"/>
  </cols>
  <sheetData>
    <row r="1" spans="1:15" ht="47.25">
      <c r="A1" s="4" t="s">
        <v>114</v>
      </c>
      <c r="B1" s="4" t="s">
        <v>167</v>
      </c>
      <c r="C1" s="4" t="s">
        <v>115</v>
      </c>
      <c r="D1" s="4" t="s">
        <v>116</v>
      </c>
      <c r="E1" s="4" t="s">
        <v>117</v>
      </c>
      <c r="F1" s="4" t="s">
        <v>118</v>
      </c>
      <c r="G1" s="4" t="s">
        <v>169</v>
      </c>
      <c r="H1" s="4" t="s">
        <v>119</v>
      </c>
      <c r="I1" s="4" t="s">
        <v>120</v>
      </c>
      <c r="J1" s="4" t="s">
        <v>121</v>
      </c>
      <c r="K1" s="4" t="s">
        <v>122</v>
      </c>
      <c r="L1" s="4" t="s">
        <v>123</v>
      </c>
      <c r="M1" s="5" t="s">
        <v>172</v>
      </c>
      <c r="N1" s="5" t="s">
        <v>170</v>
      </c>
      <c r="O1" s="5" t="s">
        <v>171</v>
      </c>
    </row>
    <row r="2" spans="1:15" ht="94.9" customHeight="1">
      <c r="A2" s="2" t="s">
        <v>166</v>
      </c>
      <c r="B2" s="2"/>
      <c r="C2" s="2" t="s">
        <v>10</v>
      </c>
      <c r="D2" s="2" t="s">
        <v>11</v>
      </c>
      <c r="E2" s="2" t="s">
        <v>12</v>
      </c>
      <c r="F2" s="2" t="s">
        <v>126</v>
      </c>
      <c r="G2" s="2" t="s">
        <v>13</v>
      </c>
      <c r="H2" s="2" t="s">
        <v>14</v>
      </c>
      <c r="I2" s="2" t="s">
        <v>128</v>
      </c>
      <c r="J2" s="2" t="s">
        <v>5</v>
      </c>
      <c r="K2" s="2" t="s">
        <v>16</v>
      </c>
      <c r="L2" s="2">
        <v>1</v>
      </c>
      <c r="M2" s="9">
        <v>50</v>
      </c>
      <c r="N2" s="6">
        <v>98</v>
      </c>
      <c r="O2" s="6">
        <f>N2*L2</f>
        <v>98</v>
      </c>
    </row>
    <row r="3" spans="1:15" ht="30">
      <c r="A3" s="2"/>
      <c r="B3" s="2"/>
      <c r="C3" s="2" t="s">
        <v>10</v>
      </c>
      <c r="D3" s="2"/>
      <c r="E3" s="2" t="s">
        <v>12</v>
      </c>
      <c r="F3" s="2" t="s">
        <v>126</v>
      </c>
      <c r="G3" s="2" t="s">
        <v>13</v>
      </c>
      <c r="H3" s="2" t="s">
        <v>14</v>
      </c>
      <c r="I3" s="2" t="s">
        <v>128</v>
      </c>
      <c r="J3" s="2" t="s">
        <v>5</v>
      </c>
      <c r="K3" s="2" t="s">
        <v>6</v>
      </c>
      <c r="L3" s="2">
        <v>3</v>
      </c>
      <c r="M3" s="9">
        <v>50</v>
      </c>
      <c r="N3" s="6">
        <v>98</v>
      </c>
      <c r="O3" s="6">
        <f>N3*L3</f>
        <v>294</v>
      </c>
    </row>
    <row r="4" spans="1:15" ht="30">
      <c r="A4" s="2"/>
      <c r="B4" s="2"/>
      <c r="C4" s="2" t="s">
        <v>10</v>
      </c>
      <c r="D4" s="2"/>
      <c r="E4" s="2" t="s">
        <v>12</v>
      </c>
      <c r="F4" s="2" t="s">
        <v>126</v>
      </c>
      <c r="G4" s="2" t="s">
        <v>13</v>
      </c>
      <c r="H4" s="2" t="s">
        <v>14</v>
      </c>
      <c r="I4" s="2" t="s">
        <v>128</v>
      </c>
      <c r="J4" s="2" t="s">
        <v>5</v>
      </c>
      <c r="K4" s="2" t="s">
        <v>9</v>
      </c>
      <c r="L4" s="2">
        <v>5</v>
      </c>
      <c r="M4" s="9">
        <v>50</v>
      </c>
      <c r="N4" s="6">
        <v>98</v>
      </c>
      <c r="O4" s="6">
        <f>N4*L4</f>
        <v>490</v>
      </c>
    </row>
    <row r="5" spans="1:15" ht="30">
      <c r="A5" s="2"/>
      <c r="B5" s="2"/>
      <c r="C5" s="2" t="s">
        <v>10</v>
      </c>
      <c r="D5" s="2"/>
      <c r="E5" s="2" t="s">
        <v>12</v>
      </c>
      <c r="F5" s="2" t="s">
        <v>126</v>
      </c>
      <c r="G5" s="2" t="s">
        <v>13</v>
      </c>
      <c r="H5" s="2" t="s">
        <v>14</v>
      </c>
      <c r="I5" s="2" t="s">
        <v>128</v>
      </c>
      <c r="J5" s="2" t="s">
        <v>5</v>
      </c>
      <c r="K5" s="2" t="s">
        <v>17</v>
      </c>
      <c r="L5" s="2">
        <v>5</v>
      </c>
      <c r="M5" s="9">
        <v>50</v>
      </c>
      <c r="N5" s="6">
        <v>98</v>
      </c>
      <c r="O5" s="6">
        <f>N5*L5</f>
        <v>490</v>
      </c>
    </row>
    <row r="6" spans="1:15" ht="30">
      <c r="A6" s="2"/>
      <c r="B6" s="2"/>
      <c r="C6" s="2" t="s">
        <v>10</v>
      </c>
      <c r="D6" s="2"/>
      <c r="E6" s="2" t="s">
        <v>12</v>
      </c>
      <c r="F6" s="2" t="s">
        <v>126</v>
      </c>
      <c r="G6" s="2" t="s">
        <v>13</v>
      </c>
      <c r="H6" s="2" t="s">
        <v>14</v>
      </c>
      <c r="I6" s="2" t="s">
        <v>128</v>
      </c>
      <c r="J6" s="2" t="s">
        <v>5</v>
      </c>
      <c r="K6" s="2" t="s">
        <v>18</v>
      </c>
      <c r="L6" s="2">
        <v>3</v>
      </c>
      <c r="M6" s="9">
        <v>50</v>
      </c>
      <c r="N6" s="6">
        <v>98</v>
      </c>
      <c r="O6" s="6">
        <f>N6*L6</f>
        <v>294</v>
      </c>
    </row>
    <row r="7" spans="1:15" ht="90" customHeight="1">
      <c r="A7" s="2"/>
      <c r="B7" s="2"/>
      <c r="C7" s="2" t="s">
        <v>10</v>
      </c>
      <c r="D7" s="2" t="s">
        <v>11</v>
      </c>
      <c r="E7" s="2" t="s">
        <v>12</v>
      </c>
      <c r="F7" s="2" t="s">
        <v>126</v>
      </c>
      <c r="G7" s="2" t="s">
        <v>13</v>
      </c>
      <c r="H7" s="2" t="s">
        <v>4</v>
      </c>
      <c r="I7" s="2" t="s">
        <v>129</v>
      </c>
      <c r="J7" s="2" t="s">
        <v>5</v>
      </c>
      <c r="K7" s="2" t="s">
        <v>15</v>
      </c>
      <c r="L7" s="2">
        <v>3</v>
      </c>
      <c r="M7" s="9">
        <v>50</v>
      </c>
      <c r="N7" s="6">
        <v>98</v>
      </c>
      <c r="O7" s="6">
        <f>N7*L7</f>
        <v>294</v>
      </c>
    </row>
    <row r="8" spans="1:15">
      <c r="A8" s="2"/>
      <c r="B8" s="2"/>
      <c r="C8" s="2" t="s">
        <v>10</v>
      </c>
      <c r="D8" s="2"/>
      <c r="E8" s="2" t="s">
        <v>12</v>
      </c>
      <c r="F8" s="2" t="s">
        <v>126</v>
      </c>
      <c r="G8" s="2" t="s">
        <v>13</v>
      </c>
      <c r="H8" s="2" t="s">
        <v>4</v>
      </c>
      <c r="I8" s="2" t="s">
        <v>129</v>
      </c>
      <c r="J8" s="2" t="s">
        <v>5</v>
      </c>
      <c r="K8" s="2" t="s">
        <v>16</v>
      </c>
      <c r="L8" s="2">
        <v>8</v>
      </c>
      <c r="M8" s="9">
        <v>50</v>
      </c>
      <c r="N8" s="6">
        <v>98</v>
      </c>
      <c r="O8" s="6">
        <f>N8*L8</f>
        <v>784</v>
      </c>
    </row>
    <row r="9" spans="1:15">
      <c r="A9" s="2"/>
      <c r="B9" s="2"/>
      <c r="C9" s="2" t="s">
        <v>10</v>
      </c>
      <c r="D9" s="2"/>
      <c r="E9" s="2" t="s">
        <v>12</v>
      </c>
      <c r="F9" s="2" t="s">
        <v>126</v>
      </c>
      <c r="G9" s="2" t="s">
        <v>13</v>
      </c>
      <c r="H9" s="2" t="s">
        <v>4</v>
      </c>
      <c r="I9" s="2" t="s">
        <v>129</v>
      </c>
      <c r="J9" s="2" t="s">
        <v>5</v>
      </c>
      <c r="K9" s="2" t="s">
        <v>6</v>
      </c>
      <c r="L9" s="2">
        <v>12</v>
      </c>
      <c r="M9" s="9">
        <v>50</v>
      </c>
      <c r="N9" s="6">
        <v>98</v>
      </c>
      <c r="O9" s="6">
        <f>N9*L9</f>
        <v>1176</v>
      </c>
    </row>
    <row r="10" spans="1:15">
      <c r="A10" s="2"/>
      <c r="B10" s="2"/>
      <c r="C10" s="2" t="s">
        <v>10</v>
      </c>
      <c r="D10" s="2"/>
      <c r="E10" s="2" t="s">
        <v>12</v>
      </c>
      <c r="F10" s="2" t="s">
        <v>126</v>
      </c>
      <c r="G10" s="2" t="s">
        <v>13</v>
      </c>
      <c r="H10" s="2" t="s">
        <v>4</v>
      </c>
      <c r="I10" s="2" t="s">
        <v>129</v>
      </c>
      <c r="J10" s="2" t="s">
        <v>5</v>
      </c>
      <c r="K10" s="2" t="s">
        <v>9</v>
      </c>
      <c r="L10" s="2">
        <v>25</v>
      </c>
      <c r="M10" s="9">
        <v>50</v>
      </c>
      <c r="N10" s="6">
        <v>98</v>
      </c>
      <c r="O10" s="6">
        <f>N10*L10</f>
        <v>2450</v>
      </c>
    </row>
    <row r="11" spans="1:15">
      <c r="A11" s="2"/>
      <c r="B11" s="2"/>
      <c r="C11" s="2" t="s">
        <v>10</v>
      </c>
      <c r="D11" s="2"/>
      <c r="E11" s="2" t="s">
        <v>12</v>
      </c>
      <c r="F11" s="2" t="s">
        <v>126</v>
      </c>
      <c r="G11" s="2" t="s">
        <v>13</v>
      </c>
      <c r="H11" s="2" t="s">
        <v>4</v>
      </c>
      <c r="I11" s="2" t="s">
        <v>129</v>
      </c>
      <c r="J11" s="2" t="s">
        <v>5</v>
      </c>
      <c r="K11" s="2" t="s">
        <v>17</v>
      </c>
      <c r="L11" s="2">
        <v>15</v>
      </c>
      <c r="M11" s="9">
        <v>50</v>
      </c>
      <c r="N11" s="6">
        <v>98</v>
      </c>
      <c r="O11" s="6">
        <f>N11*L11</f>
        <v>1470</v>
      </c>
    </row>
    <row r="12" spans="1:15">
      <c r="A12" s="2"/>
      <c r="B12" s="2"/>
      <c r="C12" s="2" t="s">
        <v>10</v>
      </c>
      <c r="D12" s="2"/>
      <c r="E12" s="2" t="s">
        <v>12</v>
      </c>
      <c r="F12" s="2" t="s">
        <v>126</v>
      </c>
      <c r="G12" s="2" t="s">
        <v>13</v>
      </c>
      <c r="H12" s="2" t="s">
        <v>4</v>
      </c>
      <c r="I12" s="2" t="s">
        <v>129</v>
      </c>
      <c r="J12" s="2" t="s">
        <v>5</v>
      </c>
      <c r="K12" s="2" t="s">
        <v>18</v>
      </c>
      <c r="L12" s="2">
        <v>10</v>
      </c>
      <c r="M12" s="9">
        <v>50</v>
      </c>
      <c r="N12" s="6">
        <v>98</v>
      </c>
      <c r="O12" s="6">
        <f>N12*L12</f>
        <v>980</v>
      </c>
    </row>
    <row r="13" spans="1:15" ht="94.9" customHeight="1">
      <c r="A13" s="2"/>
      <c r="B13" s="2"/>
      <c r="C13" s="2" t="s">
        <v>10</v>
      </c>
      <c r="D13" s="2" t="s">
        <v>11</v>
      </c>
      <c r="E13" s="2" t="s">
        <v>12</v>
      </c>
      <c r="F13" s="2" t="s">
        <v>126</v>
      </c>
      <c r="G13" s="2" t="s">
        <v>13</v>
      </c>
      <c r="H13" s="2" t="s">
        <v>19</v>
      </c>
      <c r="I13" s="2" t="s">
        <v>130</v>
      </c>
      <c r="J13" s="2" t="s">
        <v>5</v>
      </c>
      <c r="K13" s="2" t="s">
        <v>15</v>
      </c>
      <c r="L13" s="2">
        <v>3</v>
      </c>
      <c r="M13" s="9">
        <v>50</v>
      </c>
      <c r="N13" s="6">
        <v>98</v>
      </c>
      <c r="O13" s="6">
        <f>N13*L13</f>
        <v>294</v>
      </c>
    </row>
    <row r="14" spans="1:15">
      <c r="A14" s="2"/>
      <c r="B14" s="2"/>
      <c r="C14" s="2" t="s">
        <v>10</v>
      </c>
      <c r="D14" s="2"/>
      <c r="E14" s="2" t="s">
        <v>12</v>
      </c>
      <c r="F14" s="2" t="s">
        <v>126</v>
      </c>
      <c r="G14" s="2" t="s">
        <v>13</v>
      </c>
      <c r="H14" s="2" t="s">
        <v>19</v>
      </c>
      <c r="I14" s="2" t="s">
        <v>130</v>
      </c>
      <c r="J14" s="2" t="s">
        <v>5</v>
      </c>
      <c r="K14" s="2" t="s">
        <v>16</v>
      </c>
      <c r="L14" s="2">
        <v>8</v>
      </c>
      <c r="M14" s="9">
        <v>50</v>
      </c>
      <c r="N14" s="6">
        <v>98</v>
      </c>
      <c r="O14" s="6">
        <f>N14*L14</f>
        <v>784</v>
      </c>
    </row>
    <row r="15" spans="1:15">
      <c r="A15" s="2"/>
      <c r="B15" s="2"/>
      <c r="C15" s="2" t="s">
        <v>10</v>
      </c>
      <c r="D15" s="2"/>
      <c r="E15" s="2" t="s">
        <v>12</v>
      </c>
      <c r="F15" s="2" t="s">
        <v>126</v>
      </c>
      <c r="G15" s="2" t="s">
        <v>13</v>
      </c>
      <c r="H15" s="2" t="s">
        <v>19</v>
      </c>
      <c r="I15" s="2" t="s">
        <v>130</v>
      </c>
      <c r="J15" s="2" t="s">
        <v>5</v>
      </c>
      <c r="K15" s="2" t="s">
        <v>6</v>
      </c>
      <c r="L15" s="2">
        <v>12</v>
      </c>
      <c r="M15" s="9">
        <v>50</v>
      </c>
      <c r="N15" s="6">
        <v>98</v>
      </c>
      <c r="O15" s="6">
        <f>N15*L15</f>
        <v>1176</v>
      </c>
    </row>
    <row r="16" spans="1:15">
      <c r="A16" s="2"/>
      <c r="B16" s="2"/>
      <c r="C16" s="2" t="s">
        <v>10</v>
      </c>
      <c r="D16" s="2"/>
      <c r="E16" s="2" t="s">
        <v>12</v>
      </c>
      <c r="F16" s="2" t="s">
        <v>126</v>
      </c>
      <c r="G16" s="2" t="s">
        <v>13</v>
      </c>
      <c r="H16" s="2" t="s">
        <v>19</v>
      </c>
      <c r="I16" s="2" t="s">
        <v>130</v>
      </c>
      <c r="J16" s="2" t="s">
        <v>5</v>
      </c>
      <c r="K16" s="2" t="s">
        <v>9</v>
      </c>
      <c r="L16" s="2">
        <v>25</v>
      </c>
      <c r="M16" s="9">
        <v>50</v>
      </c>
      <c r="N16" s="6">
        <v>98</v>
      </c>
      <c r="O16" s="6">
        <f>N16*L16</f>
        <v>2450</v>
      </c>
    </row>
    <row r="17" spans="1:15">
      <c r="A17" s="2"/>
      <c r="B17" s="2"/>
      <c r="C17" s="2" t="s">
        <v>10</v>
      </c>
      <c r="D17" s="2"/>
      <c r="E17" s="2" t="s">
        <v>12</v>
      </c>
      <c r="F17" s="2" t="s">
        <v>126</v>
      </c>
      <c r="G17" s="2" t="s">
        <v>13</v>
      </c>
      <c r="H17" s="2" t="s">
        <v>19</v>
      </c>
      <c r="I17" s="2" t="s">
        <v>130</v>
      </c>
      <c r="J17" s="2" t="s">
        <v>5</v>
      </c>
      <c r="K17" s="2" t="s">
        <v>17</v>
      </c>
      <c r="L17" s="2">
        <v>20</v>
      </c>
      <c r="M17" s="9">
        <v>50</v>
      </c>
      <c r="N17" s="6">
        <v>98</v>
      </c>
      <c r="O17" s="6">
        <f>N17*L17</f>
        <v>1960</v>
      </c>
    </row>
    <row r="18" spans="1:15">
      <c r="A18" s="2"/>
      <c r="B18" s="2"/>
      <c r="C18" s="2" t="s">
        <v>10</v>
      </c>
      <c r="D18" s="2"/>
      <c r="E18" s="2" t="s">
        <v>12</v>
      </c>
      <c r="F18" s="2" t="s">
        <v>126</v>
      </c>
      <c r="G18" s="2" t="s">
        <v>13</v>
      </c>
      <c r="H18" s="2" t="s">
        <v>19</v>
      </c>
      <c r="I18" s="2" t="s">
        <v>130</v>
      </c>
      <c r="J18" s="2" t="s">
        <v>5</v>
      </c>
      <c r="K18" s="2" t="s">
        <v>18</v>
      </c>
      <c r="L18" s="2">
        <v>20</v>
      </c>
      <c r="M18" s="9">
        <v>50</v>
      </c>
      <c r="N18" s="6">
        <v>98</v>
      </c>
      <c r="O18" s="6">
        <f>N18*L18</f>
        <v>1960</v>
      </c>
    </row>
    <row r="19" spans="1:15" ht="94.9" customHeight="1">
      <c r="A19" s="2"/>
      <c r="B19" s="2"/>
      <c r="C19" s="2" t="s">
        <v>10</v>
      </c>
      <c r="D19" s="2" t="s">
        <v>11</v>
      </c>
      <c r="E19" s="2" t="s">
        <v>12</v>
      </c>
      <c r="F19" s="2" t="s">
        <v>126</v>
      </c>
      <c r="G19" s="2" t="s">
        <v>13</v>
      </c>
      <c r="H19" s="2" t="s">
        <v>20</v>
      </c>
      <c r="I19" s="2" t="s">
        <v>131</v>
      </c>
      <c r="J19" s="2" t="s">
        <v>5</v>
      </c>
      <c r="K19" s="2" t="s">
        <v>15</v>
      </c>
      <c r="L19" s="2">
        <v>3</v>
      </c>
      <c r="M19" s="9">
        <v>50</v>
      </c>
      <c r="N19" s="6">
        <v>98</v>
      </c>
      <c r="O19" s="6">
        <f>N19*L19</f>
        <v>294</v>
      </c>
    </row>
    <row r="20" spans="1:15">
      <c r="A20" s="2"/>
      <c r="B20" s="2"/>
      <c r="C20" s="2" t="s">
        <v>10</v>
      </c>
      <c r="D20" s="2"/>
      <c r="E20" s="2" t="s">
        <v>12</v>
      </c>
      <c r="F20" s="2" t="s">
        <v>126</v>
      </c>
      <c r="G20" s="2" t="s">
        <v>13</v>
      </c>
      <c r="H20" s="2" t="s">
        <v>20</v>
      </c>
      <c r="I20" s="2" t="s">
        <v>131</v>
      </c>
      <c r="J20" s="2" t="s">
        <v>5</v>
      </c>
      <c r="K20" s="2" t="s">
        <v>16</v>
      </c>
      <c r="L20" s="2">
        <v>8</v>
      </c>
      <c r="M20" s="9">
        <v>50</v>
      </c>
      <c r="N20" s="6">
        <v>98</v>
      </c>
      <c r="O20" s="6">
        <f>N20*L20</f>
        <v>784</v>
      </c>
    </row>
    <row r="21" spans="1:15">
      <c r="A21" s="2"/>
      <c r="B21" s="2"/>
      <c r="C21" s="2" t="s">
        <v>10</v>
      </c>
      <c r="D21" s="2"/>
      <c r="E21" s="2" t="s">
        <v>12</v>
      </c>
      <c r="F21" s="2" t="s">
        <v>126</v>
      </c>
      <c r="G21" s="2" t="s">
        <v>13</v>
      </c>
      <c r="H21" s="2" t="s">
        <v>20</v>
      </c>
      <c r="I21" s="2" t="s">
        <v>131</v>
      </c>
      <c r="J21" s="2" t="s">
        <v>5</v>
      </c>
      <c r="K21" s="2" t="s">
        <v>6</v>
      </c>
      <c r="L21" s="2">
        <v>12</v>
      </c>
      <c r="M21" s="9">
        <v>50</v>
      </c>
      <c r="N21" s="6">
        <v>98</v>
      </c>
      <c r="O21" s="6">
        <f>N21*L21</f>
        <v>1176</v>
      </c>
    </row>
    <row r="22" spans="1:15">
      <c r="A22" s="2"/>
      <c r="B22" s="2"/>
      <c r="C22" s="2" t="s">
        <v>10</v>
      </c>
      <c r="D22" s="2"/>
      <c r="E22" s="2" t="s">
        <v>12</v>
      </c>
      <c r="F22" s="2" t="s">
        <v>126</v>
      </c>
      <c r="G22" s="2" t="s">
        <v>13</v>
      </c>
      <c r="H22" s="2" t="s">
        <v>20</v>
      </c>
      <c r="I22" s="2" t="s">
        <v>131</v>
      </c>
      <c r="J22" s="2" t="s">
        <v>5</v>
      </c>
      <c r="K22" s="2" t="s">
        <v>9</v>
      </c>
      <c r="L22" s="2">
        <v>52</v>
      </c>
      <c r="M22" s="9">
        <v>50</v>
      </c>
      <c r="N22" s="6">
        <v>98</v>
      </c>
      <c r="O22" s="6">
        <f>N22*L22</f>
        <v>5096</v>
      </c>
    </row>
    <row r="23" spans="1:15">
      <c r="A23" s="2"/>
      <c r="B23" s="2"/>
      <c r="C23" s="2" t="s">
        <v>10</v>
      </c>
      <c r="D23" s="2"/>
      <c r="E23" s="2" t="s">
        <v>12</v>
      </c>
      <c r="F23" s="2" t="s">
        <v>126</v>
      </c>
      <c r="G23" s="2" t="s">
        <v>13</v>
      </c>
      <c r="H23" s="2" t="s">
        <v>20</v>
      </c>
      <c r="I23" s="2" t="s">
        <v>131</v>
      </c>
      <c r="J23" s="2" t="s">
        <v>5</v>
      </c>
      <c r="K23" s="2" t="s">
        <v>17</v>
      </c>
      <c r="L23" s="2">
        <v>20</v>
      </c>
      <c r="M23" s="9">
        <v>50</v>
      </c>
      <c r="N23" s="6">
        <v>98</v>
      </c>
      <c r="O23" s="6">
        <f>N23*L23</f>
        <v>1960</v>
      </c>
    </row>
    <row r="24" spans="1:15">
      <c r="A24" s="2"/>
      <c r="B24" s="2"/>
      <c r="C24" s="2" t="s">
        <v>10</v>
      </c>
      <c r="D24" s="2"/>
      <c r="E24" s="2" t="s">
        <v>12</v>
      </c>
      <c r="F24" s="2" t="s">
        <v>126</v>
      </c>
      <c r="G24" s="2" t="s">
        <v>13</v>
      </c>
      <c r="H24" s="2" t="s">
        <v>20</v>
      </c>
      <c r="I24" s="2" t="s">
        <v>131</v>
      </c>
      <c r="J24" s="2" t="s">
        <v>5</v>
      </c>
      <c r="K24" s="2" t="s">
        <v>18</v>
      </c>
      <c r="L24" s="2">
        <v>10</v>
      </c>
      <c r="M24" s="9">
        <v>50</v>
      </c>
      <c r="N24" s="6">
        <v>98</v>
      </c>
      <c r="O24" s="6">
        <f>N24*L24</f>
        <v>980</v>
      </c>
    </row>
    <row r="25" spans="1:15" ht="94.9" customHeight="1">
      <c r="A25" s="2"/>
      <c r="B25" s="2"/>
      <c r="C25" s="2" t="s">
        <v>21</v>
      </c>
      <c r="D25" s="2" t="s">
        <v>22</v>
      </c>
      <c r="E25" s="2" t="s">
        <v>12</v>
      </c>
      <c r="F25" s="2" t="s">
        <v>126</v>
      </c>
      <c r="G25" s="2" t="s">
        <v>13</v>
      </c>
      <c r="H25" s="2" t="s">
        <v>23</v>
      </c>
      <c r="I25" s="2" t="s">
        <v>132</v>
      </c>
      <c r="J25" s="2" t="s">
        <v>5</v>
      </c>
      <c r="K25" s="2" t="s">
        <v>15</v>
      </c>
      <c r="L25" s="2">
        <v>1</v>
      </c>
      <c r="M25" s="9">
        <v>71</v>
      </c>
      <c r="N25" s="6">
        <v>145</v>
      </c>
      <c r="O25" s="6">
        <f>N25*L25</f>
        <v>145</v>
      </c>
    </row>
    <row r="26" spans="1:15">
      <c r="A26" s="2"/>
      <c r="B26" s="2"/>
      <c r="C26" s="2" t="s">
        <v>21</v>
      </c>
      <c r="D26" s="2"/>
      <c r="E26" s="2" t="s">
        <v>12</v>
      </c>
      <c r="F26" s="2" t="s">
        <v>126</v>
      </c>
      <c r="G26" s="2" t="s">
        <v>13</v>
      </c>
      <c r="H26" s="2" t="s">
        <v>23</v>
      </c>
      <c r="I26" s="2" t="s">
        <v>132</v>
      </c>
      <c r="J26" s="2" t="s">
        <v>5</v>
      </c>
      <c r="K26" s="2" t="s">
        <v>16</v>
      </c>
      <c r="L26" s="2">
        <v>2</v>
      </c>
      <c r="M26" s="9">
        <v>71</v>
      </c>
      <c r="N26" s="6">
        <v>145</v>
      </c>
      <c r="O26" s="6">
        <f>N26*L26</f>
        <v>290</v>
      </c>
    </row>
    <row r="27" spans="1:15">
      <c r="A27" s="2"/>
      <c r="B27" s="2"/>
      <c r="C27" s="2" t="s">
        <v>21</v>
      </c>
      <c r="D27" s="2"/>
      <c r="E27" s="2" t="s">
        <v>12</v>
      </c>
      <c r="F27" s="2" t="s">
        <v>126</v>
      </c>
      <c r="G27" s="2" t="s">
        <v>13</v>
      </c>
      <c r="H27" s="2" t="s">
        <v>23</v>
      </c>
      <c r="I27" s="2" t="s">
        <v>132</v>
      </c>
      <c r="J27" s="2" t="s">
        <v>5</v>
      </c>
      <c r="K27" s="2" t="s">
        <v>6</v>
      </c>
      <c r="L27" s="2">
        <v>5</v>
      </c>
      <c r="M27" s="9">
        <v>71</v>
      </c>
      <c r="N27" s="6">
        <v>145</v>
      </c>
      <c r="O27" s="6">
        <f>N27*L27</f>
        <v>725</v>
      </c>
    </row>
    <row r="28" spans="1:15">
      <c r="A28" s="2"/>
      <c r="B28" s="2"/>
      <c r="C28" s="2" t="s">
        <v>21</v>
      </c>
      <c r="D28" s="2"/>
      <c r="E28" s="2" t="s">
        <v>12</v>
      </c>
      <c r="F28" s="2" t="s">
        <v>126</v>
      </c>
      <c r="G28" s="2" t="s">
        <v>13</v>
      </c>
      <c r="H28" s="2" t="s">
        <v>23</v>
      </c>
      <c r="I28" s="2" t="s">
        <v>132</v>
      </c>
      <c r="J28" s="2" t="s">
        <v>5</v>
      </c>
      <c r="K28" s="2" t="s">
        <v>9</v>
      </c>
      <c r="L28" s="2">
        <v>3</v>
      </c>
      <c r="M28" s="9">
        <v>71</v>
      </c>
      <c r="N28" s="6">
        <v>145</v>
      </c>
      <c r="O28" s="6">
        <f>N28*L28</f>
        <v>435</v>
      </c>
    </row>
    <row r="29" spans="1:15">
      <c r="A29" s="2"/>
      <c r="B29" s="2"/>
      <c r="C29" s="2" t="s">
        <v>21</v>
      </c>
      <c r="D29" s="2"/>
      <c r="E29" s="2" t="s">
        <v>12</v>
      </c>
      <c r="F29" s="2" t="s">
        <v>126</v>
      </c>
      <c r="G29" s="2" t="s">
        <v>13</v>
      </c>
      <c r="H29" s="2" t="s">
        <v>23</v>
      </c>
      <c r="I29" s="2" t="s">
        <v>132</v>
      </c>
      <c r="J29" s="2" t="s">
        <v>5</v>
      </c>
      <c r="K29" s="2" t="s">
        <v>17</v>
      </c>
      <c r="L29" s="2">
        <v>2</v>
      </c>
      <c r="M29" s="9">
        <v>71</v>
      </c>
      <c r="N29" s="6">
        <v>145</v>
      </c>
      <c r="O29" s="6">
        <f>N29*L29</f>
        <v>290</v>
      </c>
    </row>
    <row r="30" spans="1:15" ht="94.9" customHeight="1">
      <c r="A30" s="2"/>
      <c r="B30" s="2"/>
      <c r="C30" s="2" t="s">
        <v>21</v>
      </c>
      <c r="D30" s="2" t="s">
        <v>22</v>
      </c>
      <c r="E30" s="2" t="s">
        <v>12</v>
      </c>
      <c r="F30" s="2" t="s">
        <v>126</v>
      </c>
      <c r="G30" s="2" t="s">
        <v>13</v>
      </c>
      <c r="H30" s="2" t="s">
        <v>24</v>
      </c>
      <c r="I30" s="2" t="s">
        <v>133</v>
      </c>
      <c r="J30" s="2" t="s">
        <v>5</v>
      </c>
      <c r="K30" s="2" t="s">
        <v>16</v>
      </c>
      <c r="L30" s="2">
        <v>1</v>
      </c>
      <c r="M30" s="9">
        <v>71</v>
      </c>
      <c r="N30" s="6">
        <v>145</v>
      </c>
      <c r="O30" s="6">
        <f>N30*L30</f>
        <v>145</v>
      </c>
    </row>
    <row r="31" spans="1:15">
      <c r="A31" s="2"/>
      <c r="B31" s="2"/>
      <c r="C31" s="2" t="s">
        <v>21</v>
      </c>
      <c r="D31" s="2"/>
      <c r="E31" s="2" t="s">
        <v>12</v>
      </c>
      <c r="F31" s="2" t="s">
        <v>126</v>
      </c>
      <c r="G31" s="2" t="s">
        <v>13</v>
      </c>
      <c r="H31" s="2" t="s">
        <v>24</v>
      </c>
      <c r="I31" s="2" t="s">
        <v>133</v>
      </c>
      <c r="J31" s="2" t="s">
        <v>5</v>
      </c>
      <c r="K31" s="2" t="s">
        <v>6</v>
      </c>
      <c r="L31" s="2">
        <v>5</v>
      </c>
      <c r="M31" s="9">
        <v>71</v>
      </c>
      <c r="N31" s="6">
        <v>145</v>
      </c>
      <c r="O31" s="6">
        <f>N31*L31</f>
        <v>725</v>
      </c>
    </row>
    <row r="32" spans="1:15">
      <c r="A32" s="2"/>
      <c r="B32" s="2"/>
      <c r="C32" s="2" t="s">
        <v>21</v>
      </c>
      <c r="D32" s="2"/>
      <c r="E32" s="2" t="s">
        <v>12</v>
      </c>
      <c r="F32" s="2" t="s">
        <v>126</v>
      </c>
      <c r="G32" s="2" t="s">
        <v>13</v>
      </c>
      <c r="H32" s="2" t="s">
        <v>24</v>
      </c>
      <c r="I32" s="2" t="s">
        <v>133</v>
      </c>
      <c r="J32" s="2" t="s">
        <v>5</v>
      </c>
      <c r="K32" s="2" t="s">
        <v>9</v>
      </c>
      <c r="L32" s="2">
        <v>3</v>
      </c>
      <c r="M32" s="9">
        <v>71</v>
      </c>
      <c r="N32" s="6">
        <v>145</v>
      </c>
      <c r="O32" s="6">
        <f>N32*L32</f>
        <v>435</v>
      </c>
    </row>
    <row r="33" spans="1:15">
      <c r="A33" s="2"/>
      <c r="B33" s="2"/>
      <c r="C33" s="2" t="s">
        <v>21</v>
      </c>
      <c r="D33" s="2"/>
      <c r="E33" s="2" t="s">
        <v>12</v>
      </c>
      <c r="F33" s="2" t="s">
        <v>126</v>
      </c>
      <c r="G33" s="2" t="s">
        <v>13</v>
      </c>
      <c r="H33" s="2" t="s">
        <v>24</v>
      </c>
      <c r="I33" s="2" t="s">
        <v>133</v>
      </c>
      <c r="J33" s="2" t="s">
        <v>5</v>
      </c>
      <c r="K33" s="2" t="s">
        <v>17</v>
      </c>
      <c r="L33" s="2">
        <v>2</v>
      </c>
      <c r="M33" s="9">
        <v>71</v>
      </c>
      <c r="N33" s="6">
        <v>145</v>
      </c>
      <c r="O33" s="6">
        <f>N33*L33</f>
        <v>290</v>
      </c>
    </row>
    <row r="34" spans="1:15" ht="94.9" customHeight="1">
      <c r="A34" s="2"/>
      <c r="B34" s="2"/>
      <c r="C34" s="2" t="s">
        <v>21</v>
      </c>
      <c r="D34" s="2" t="s">
        <v>22</v>
      </c>
      <c r="E34" s="2" t="s">
        <v>12</v>
      </c>
      <c r="F34" s="2" t="s">
        <v>126</v>
      </c>
      <c r="G34" s="2" t="s">
        <v>13</v>
      </c>
      <c r="H34" s="2" t="s">
        <v>25</v>
      </c>
      <c r="I34" s="2" t="s">
        <v>134</v>
      </c>
      <c r="J34" s="2" t="s">
        <v>5</v>
      </c>
      <c r="K34" s="2" t="s">
        <v>16</v>
      </c>
      <c r="L34" s="2">
        <v>2</v>
      </c>
      <c r="M34" s="9">
        <v>71</v>
      </c>
      <c r="N34" s="6">
        <v>145</v>
      </c>
      <c r="O34" s="6">
        <f>N34*L34</f>
        <v>290</v>
      </c>
    </row>
    <row r="35" spans="1:15" ht="45">
      <c r="A35" s="2"/>
      <c r="B35" s="2"/>
      <c r="C35" s="2" t="s">
        <v>21</v>
      </c>
      <c r="D35" s="2"/>
      <c r="E35" s="2" t="s">
        <v>12</v>
      </c>
      <c r="F35" s="2" t="s">
        <v>126</v>
      </c>
      <c r="G35" s="2" t="s">
        <v>13</v>
      </c>
      <c r="H35" s="2" t="s">
        <v>25</v>
      </c>
      <c r="I35" s="2" t="s">
        <v>134</v>
      </c>
      <c r="J35" s="2" t="s">
        <v>5</v>
      </c>
      <c r="K35" s="2" t="s">
        <v>6</v>
      </c>
      <c r="L35" s="2">
        <v>5</v>
      </c>
      <c r="M35" s="9">
        <v>71</v>
      </c>
      <c r="N35" s="6">
        <v>145</v>
      </c>
      <c r="O35" s="6">
        <f>N35*L35</f>
        <v>725</v>
      </c>
    </row>
    <row r="36" spans="1:15" ht="45">
      <c r="A36" s="2"/>
      <c r="B36" s="2"/>
      <c r="C36" s="2" t="s">
        <v>21</v>
      </c>
      <c r="D36" s="2"/>
      <c r="E36" s="2" t="s">
        <v>12</v>
      </c>
      <c r="F36" s="2" t="s">
        <v>126</v>
      </c>
      <c r="G36" s="2" t="s">
        <v>13</v>
      </c>
      <c r="H36" s="2" t="s">
        <v>25</v>
      </c>
      <c r="I36" s="2" t="s">
        <v>134</v>
      </c>
      <c r="J36" s="2" t="s">
        <v>5</v>
      </c>
      <c r="K36" s="2" t="s">
        <v>9</v>
      </c>
      <c r="L36" s="2">
        <v>10</v>
      </c>
      <c r="M36" s="9">
        <v>71</v>
      </c>
      <c r="N36" s="6">
        <v>145</v>
      </c>
      <c r="O36" s="6">
        <f>N36*L36</f>
        <v>1450</v>
      </c>
    </row>
    <row r="37" spans="1:15" ht="45">
      <c r="A37" s="2"/>
      <c r="B37" s="2"/>
      <c r="C37" s="2" t="s">
        <v>21</v>
      </c>
      <c r="D37" s="2"/>
      <c r="E37" s="2" t="s">
        <v>12</v>
      </c>
      <c r="F37" s="2" t="s">
        <v>126</v>
      </c>
      <c r="G37" s="2" t="s">
        <v>13</v>
      </c>
      <c r="H37" s="2" t="s">
        <v>25</v>
      </c>
      <c r="I37" s="2" t="s">
        <v>134</v>
      </c>
      <c r="J37" s="2" t="s">
        <v>5</v>
      </c>
      <c r="K37" s="2" t="s">
        <v>17</v>
      </c>
      <c r="L37" s="2">
        <v>8</v>
      </c>
      <c r="M37" s="9">
        <v>71</v>
      </c>
      <c r="N37" s="6">
        <v>145</v>
      </c>
      <c r="O37" s="6">
        <f>N37*L37</f>
        <v>1160</v>
      </c>
    </row>
    <row r="38" spans="1:15" ht="94.9" customHeight="1">
      <c r="A38" s="2"/>
      <c r="B38" s="2"/>
      <c r="C38" s="2" t="s">
        <v>21</v>
      </c>
      <c r="D38" s="2" t="s">
        <v>22</v>
      </c>
      <c r="E38" s="2" t="s">
        <v>12</v>
      </c>
      <c r="F38" s="2" t="s">
        <v>126</v>
      </c>
      <c r="G38" s="2" t="s">
        <v>13</v>
      </c>
      <c r="H38" s="2" t="s">
        <v>19</v>
      </c>
      <c r="I38" s="2" t="s">
        <v>130</v>
      </c>
      <c r="J38" s="2" t="s">
        <v>5</v>
      </c>
      <c r="K38" s="2" t="s">
        <v>15</v>
      </c>
      <c r="L38" s="2">
        <v>1</v>
      </c>
      <c r="M38" s="9">
        <v>71</v>
      </c>
      <c r="N38" s="6">
        <v>145</v>
      </c>
      <c r="O38" s="6">
        <f>N38*L38</f>
        <v>145</v>
      </c>
    </row>
    <row r="39" spans="1:15">
      <c r="A39" s="2"/>
      <c r="B39" s="2"/>
      <c r="C39" s="2" t="s">
        <v>21</v>
      </c>
      <c r="D39" s="2"/>
      <c r="E39" s="2" t="s">
        <v>12</v>
      </c>
      <c r="F39" s="2" t="s">
        <v>126</v>
      </c>
      <c r="G39" s="2" t="s">
        <v>13</v>
      </c>
      <c r="H39" s="2" t="s">
        <v>19</v>
      </c>
      <c r="I39" s="2" t="s">
        <v>130</v>
      </c>
      <c r="J39" s="2" t="s">
        <v>5</v>
      </c>
      <c r="K39" s="2" t="s">
        <v>16</v>
      </c>
      <c r="L39" s="2">
        <v>2</v>
      </c>
      <c r="M39" s="9">
        <v>71</v>
      </c>
      <c r="N39" s="6">
        <v>145</v>
      </c>
      <c r="O39" s="6">
        <f>N39*L39</f>
        <v>290</v>
      </c>
    </row>
    <row r="40" spans="1:15">
      <c r="A40" s="2"/>
      <c r="B40" s="2"/>
      <c r="C40" s="2" t="s">
        <v>21</v>
      </c>
      <c r="D40" s="2"/>
      <c r="E40" s="2" t="s">
        <v>12</v>
      </c>
      <c r="F40" s="2" t="s">
        <v>126</v>
      </c>
      <c r="G40" s="2" t="s">
        <v>13</v>
      </c>
      <c r="H40" s="2" t="s">
        <v>19</v>
      </c>
      <c r="I40" s="2" t="s">
        <v>130</v>
      </c>
      <c r="J40" s="2" t="s">
        <v>5</v>
      </c>
      <c r="K40" s="2" t="s">
        <v>6</v>
      </c>
      <c r="L40" s="2">
        <v>5</v>
      </c>
      <c r="M40" s="9">
        <v>71</v>
      </c>
      <c r="N40" s="6">
        <v>145</v>
      </c>
      <c r="O40" s="6">
        <f>N40*L40</f>
        <v>725</v>
      </c>
    </row>
    <row r="41" spans="1:15">
      <c r="A41" s="2"/>
      <c r="B41" s="2"/>
      <c r="C41" s="2" t="s">
        <v>21</v>
      </c>
      <c r="D41" s="2"/>
      <c r="E41" s="2" t="s">
        <v>12</v>
      </c>
      <c r="F41" s="2" t="s">
        <v>126</v>
      </c>
      <c r="G41" s="2" t="s">
        <v>13</v>
      </c>
      <c r="H41" s="2" t="s">
        <v>19</v>
      </c>
      <c r="I41" s="2" t="s">
        <v>130</v>
      </c>
      <c r="J41" s="2" t="s">
        <v>5</v>
      </c>
      <c r="K41" s="2" t="s">
        <v>9</v>
      </c>
      <c r="L41" s="2">
        <v>10</v>
      </c>
      <c r="M41" s="9">
        <v>71</v>
      </c>
      <c r="N41" s="6">
        <v>145</v>
      </c>
      <c r="O41" s="6">
        <f>N41*L41</f>
        <v>1450</v>
      </c>
    </row>
    <row r="42" spans="1:15">
      <c r="A42" s="2"/>
      <c r="B42" s="2"/>
      <c r="C42" s="2" t="s">
        <v>21</v>
      </c>
      <c r="D42" s="2"/>
      <c r="E42" s="2" t="s">
        <v>12</v>
      </c>
      <c r="F42" s="2" t="s">
        <v>126</v>
      </c>
      <c r="G42" s="2" t="s">
        <v>13</v>
      </c>
      <c r="H42" s="2" t="s">
        <v>19</v>
      </c>
      <c r="I42" s="2" t="s">
        <v>130</v>
      </c>
      <c r="J42" s="2" t="s">
        <v>5</v>
      </c>
      <c r="K42" s="2" t="s">
        <v>17</v>
      </c>
      <c r="L42" s="2">
        <v>8</v>
      </c>
      <c r="M42" s="9">
        <v>71</v>
      </c>
      <c r="N42" s="6">
        <v>145</v>
      </c>
      <c r="O42" s="6">
        <f>N42*L42</f>
        <v>1160</v>
      </c>
    </row>
    <row r="43" spans="1:15" ht="94.9" customHeight="1">
      <c r="A43" s="2"/>
      <c r="B43" s="2"/>
      <c r="C43" s="2" t="s">
        <v>26</v>
      </c>
      <c r="D43" s="2" t="s">
        <v>27</v>
      </c>
      <c r="E43" s="2" t="s">
        <v>12</v>
      </c>
      <c r="F43" s="2" t="s">
        <v>126</v>
      </c>
      <c r="G43" s="2" t="s">
        <v>13</v>
      </c>
      <c r="H43" s="2" t="s">
        <v>20</v>
      </c>
      <c r="I43" s="2" t="s">
        <v>131</v>
      </c>
      <c r="J43" s="2" t="s">
        <v>5</v>
      </c>
      <c r="K43" s="2" t="s">
        <v>15</v>
      </c>
      <c r="L43" s="2">
        <v>3</v>
      </c>
      <c r="M43" s="9">
        <v>54</v>
      </c>
      <c r="N43" s="6">
        <v>120</v>
      </c>
      <c r="O43" s="6">
        <f>N43*L43</f>
        <v>360</v>
      </c>
    </row>
    <row r="44" spans="1:15">
      <c r="A44" s="2"/>
      <c r="B44" s="2"/>
      <c r="C44" s="2" t="s">
        <v>26</v>
      </c>
      <c r="D44" s="2"/>
      <c r="E44" s="2" t="s">
        <v>12</v>
      </c>
      <c r="F44" s="2" t="s">
        <v>126</v>
      </c>
      <c r="G44" s="2" t="s">
        <v>13</v>
      </c>
      <c r="H44" s="2" t="s">
        <v>20</v>
      </c>
      <c r="I44" s="2" t="s">
        <v>131</v>
      </c>
      <c r="J44" s="2" t="s">
        <v>5</v>
      </c>
      <c r="K44" s="2" t="s">
        <v>16</v>
      </c>
      <c r="L44" s="2">
        <v>8</v>
      </c>
      <c r="M44" s="9">
        <v>54</v>
      </c>
      <c r="N44" s="6">
        <v>120</v>
      </c>
      <c r="O44" s="6">
        <f>N44*L44</f>
        <v>960</v>
      </c>
    </row>
    <row r="45" spans="1:15">
      <c r="A45" s="2"/>
      <c r="B45" s="2"/>
      <c r="C45" s="2" t="s">
        <v>26</v>
      </c>
      <c r="D45" s="2"/>
      <c r="E45" s="2" t="s">
        <v>12</v>
      </c>
      <c r="F45" s="2" t="s">
        <v>126</v>
      </c>
      <c r="G45" s="2" t="s">
        <v>13</v>
      </c>
      <c r="H45" s="2" t="s">
        <v>20</v>
      </c>
      <c r="I45" s="2" t="s">
        <v>131</v>
      </c>
      <c r="J45" s="2" t="s">
        <v>5</v>
      </c>
      <c r="K45" s="2" t="s">
        <v>6</v>
      </c>
      <c r="L45" s="2">
        <v>15</v>
      </c>
      <c r="M45" s="9">
        <v>54</v>
      </c>
      <c r="N45" s="6">
        <v>120</v>
      </c>
      <c r="O45" s="6">
        <f>N45*L45</f>
        <v>1800</v>
      </c>
    </row>
    <row r="46" spans="1:15">
      <c r="A46" s="2"/>
      <c r="B46" s="2"/>
      <c r="C46" s="2" t="s">
        <v>26</v>
      </c>
      <c r="D46" s="2"/>
      <c r="E46" s="2" t="s">
        <v>12</v>
      </c>
      <c r="F46" s="2" t="s">
        <v>126</v>
      </c>
      <c r="G46" s="2" t="s">
        <v>13</v>
      </c>
      <c r="H46" s="2" t="s">
        <v>20</v>
      </c>
      <c r="I46" s="2" t="s">
        <v>131</v>
      </c>
      <c r="J46" s="2" t="s">
        <v>5</v>
      </c>
      <c r="K46" s="2" t="s">
        <v>9</v>
      </c>
      <c r="L46" s="2">
        <v>25</v>
      </c>
      <c r="M46" s="9">
        <v>54</v>
      </c>
      <c r="N46" s="6">
        <v>120</v>
      </c>
      <c r="O46" s="6">
        <f>N46*L46</f>
        <v>3000</v>
      </c>
    </row>
    <row r="47" spans="1:15">
      <c r="A47" s="2"/>
      <c r="B47" s="2"/>
      <c r="C47" s="2" t="s">
        <v>26</v>
      </c>
      <c r="D47" s="2"/>
      <c r="E47" s="2" t="s">
        <v>12</v>
      </c>
      <c r="F47" s="2" t="s">
        <v>126</v>
      </c>
      <c r="G47" s="2" t="s">
        <v>13</v>
      </c>
      <c r="H47" s="2" t="s">
        <v>20</v>
      </c>
      <c r="I47" s="2" t="s">
        <v>131</v>
      </c>
      <c r="J47" s="2" t="s">
        <v>5</v>
      </c>
      <c r="K47" s="2" t="s">
        <v>17</v>
      </c>
      <c r="L47" s="2">
        <v>10</v>
      </c>
      <c r="M47" s="9">
        <v>54</v>
      </c>
      <c r="N47" s="6">
        <v>120</v>
      </c>
      <c r="O47" s="6">
        <f>N47*L47</f>
        <v>1200</v>
      </c>
    </row>
    <row r="48" spans="1:15">
      <c r="A48" s="2"/>
      <c r="B48" s="2"/>
      <c r="C48" s="2" t="s">
        <v>26</v>
      </c>
      <c r="D48" s="2"/>
      <c r="E48" s="2" t="s">
        <v>12</v>
      </c>
      <c r="F48" s="2" t="s">
        <v>126</v>
      </c>
      <c r="G48" s="2" t="s">
        <v>13</v>
      </c>
      <c r="H48" s="2" t="s">
        <v>20</v>
      </c>
      <c r="I48" s="2" t="s">
        <v>131</v>
      </c>
      <c r="J48" s="2" t="s">
        <v>5</v>
      </c>
      <c r="K48" s="2" t="s">
        <v>18</v>
      </c>
      <c r="L48" s="2">
        <v>20</v>
      </c>
      <c r="M48" s="9">
        <v>54</v>
      </c>
      <c r="N48" s="6">
        <v>120</v>
      </c>
      <c r="O48" s="6">
        <f>N48*L48</f>
        <v>2400</v>
      </c>
    </row>
    <row r="49" spans="1:15" ht="94.9" customHeight="1">
      <c r="A49" s="2"/>
      <c r="B49" s="2"/>
      <c r="C49" s="2" t="s">
        <v>26</v>
      </c>
      <c r="D49" s="2" t="s">
        <v>27</v>
      </c>
      <c r="E49" s="2" t="s">
        <v>12</v>
      </c>
      <c r="F49" s="2" t="s">
        <v>126</v>
      </c>
      <c r="G49" s="2" t="s">
        <v>13</v>
      </c>
      <c r="H49" s="2" t="s">
        <v>28</v>
      </c>
      <c r="I49" s="2" t="s">
        <v>135</v>
      </c>
      <c r="J49" s="2" t="s">
        <v>5</v>
      </c>
      <c r="K49" s="2" t="s">
        <v>16</v>
      </c>
      <c r="L49" s="2">
        <v>1</v>
      </c>
      <c r="M49" s="9">
        <v>54</v>
      </c>
      <c r="N49" s="6">
        <v>120</v>
      </c>
      <c r="O49" s="6">
        <f>N49*L49</f>
        <v>120</v>
      </c>
    </row>
    <row r="50" spans="1:15" ht="30">
      <c r="A50" s="2"/>
      <c r="B50" s="2"/>
      <c r="C50" s="2" t="s">
        <v>26</v>
      </c>
      <c r="D50" s="2"/>
      <c r="E50" s="2" t="s">
        <v>12</v>
      </c>
      <c r="F50" s="2" t="s">
        <v>126</v>
      </c>
      <c r="G50" s="2" t="s">
        <v>13</v>
      </c>
      <c r="H50" s="2" t="s">
        <v>28</v>
      </c>
      <c r="I50" s="2" t="s">
        <v>135</v>
      </c>
      <c r="J50" s="2" t="s">
        <v>5</v>
      </c>
      <c r="K50" s="2" t="s">
        <v>6</v>
      </c>
      <c r="L50" s="2">
        <v>5</v>
      </c>
      <c r="M50" s="9">
        <v>54</v>
      </c>
      <c r="N50" s="6">
        <v>120</v>
      </c>
      <c r="O50" s="6">
        <f>N50*L50</f>
        <v>600</v>
      </c>
    </row>
    <row r="51" spans="1:15" ht="30">
      <c r="A51" s="2"/>
      <c r="B51" s="2"/>
      <c r="C51" s="2" t="s">
        <v>26</v>
      </c>
      <c r="D51" s="2"/>
      <c r="E51" s="2" t="s">
        <v>12</v>
      </c>
      <c r="F51" s="2" t="s">
        <v>126</v>
      </c>
      <c r="G51" s="2" t="s">
        <v>13</v>
      </c>
      <c r="H51" s="2" t="s">
        <v>28</v>
      </c>
      <c r="I51" s="2" t="s">
        <v>135</v>
      </c>
      <c r="J51" s="2" t="s">
        <v>5</v>
      </c>
      <c r="K51" s="2" t="s">
        <v>9</v>
      </c>
      <c r="L51" s="2">
        <v>5</v>
      </c>
      <c r="M51" s="9">
        <v>54</v>
      </c>
      <c r="N51" s="6">
        <v>120</v>
      </c>
      <c r="O51" s="6">
        <f>N51*L51</f>
        <v>600</v>
      </c>
    </row>
    <row r="52" spans="1:15" ht="30">
      <c r="A52" s="2"/>
      <c r="B52" s="2"/>
      <c r="C52" s="2" t="s">
        <v>26</v>
      </c>
      <c r="D52" s="2"/>
      <c r="E52" s="2" t="s">
        <v>12</v>
      </c>
      <c r="F52" s="2" t="s">
        <v>126</v>
      </c>
      <c r="G52" s="2" t="s">
        <v>13</v>
      </c>
      <c r="H52" s="2" t="s">
        <v>28</v>
      </c>
      <c r="I52" s="2" t="s">
        <v>135</v>
      </c>
      <c r="J52" s="2" t="s">
        <v>5</v>
      </c>
      <c r="K52" s="2" t="s">
        <v>17</v>
      </c>
      <c r="L52" s="2">
        <v>5</v>
      </c>
      <c r="M52" s="9">
        <v>54</v>
      </c>
      <c r="N52" s="6">
        <v>120</v>
      </c>
      <c r="O52" s="6">
        <f>N52*L52</f>
        <v>600</v>
      </c>
    </row>
    <row r="53" spans="1:15" ht="30">
      <c r="A53" s="2"/>
      <c r="B53" s="2"/>
      <c r="C53" s="2" t="s">
        <v>26</v>
      </c>
      <c r="D53" s="2"/>
      <c r="E53" s="2" t="s">
        <v>12</v>
      </c>
      <c r="F53" s="2" t="s">
        <v>126</v>
      </c>
      <c r="G53" s="2" t="s">
        <v>13</v>
      </c>
      <c r="H53" s="2" t="s">
        <v>28</v>
      </c>
      <c r="I53" s="2" t="s">
        <v>135</v>
      </c>
      <c r="J53" s="2" t="s">
        <v>5</v>
      </c>
      <c r="K53" s="2" t="s">
        <v>18</v>
      </c>
      <c r="L53" s="2">
        <v>3</v>
      </c>
      <c r="M53" s="9">
        <v>54</v>
      </c>
      <c r="N53" s="6">
        <v>120</v>
      </c>
      <c r="O53" s="6">
        <f>N53*L53</f>
        <v>360</v>
      </c>
    </row>
    <row r="54" spans="1:15" ht="94.9" customHeight="1">
      <c r="A54" s="2"/>
      <c r="B54" s="2"/>
      <c r="C54" s="2" t="s">
        <v>26</v>
      </c>
      <c r="D54" s="2" t="s">
        <v>27</v>
      </c>
      <c r="E54" s="2" t="s">
        <v>12</v>
      </c>
      <c r="F54" s="2" t="s">
        <v>126</v>
      </c>
      <c r="G54" s="2" t="s">
        <v>13</v>
      </c>
      <c r="H54" s="2" t="s">
        <v>4</v>
      </c>
      <c r="I54" s="2" t="s">
        <v>129</v>
      </c>
      <c r="J54" s="2" t="s">
        <v>5</v>
      </c>
      <c r="K54" s="2" t="s">
        <v>15</v>
      </c>
      <c r="L54" s="2">
        <v>3</v>
      </c>
      <c r="M54" s="9">
        <v>54</v>
      </c>
      <c r="N54" s="6">
        <v>120</v>
      </c>
      <c r="O54" s="6">
        <f>N54*L54</f>
        <v>360</v>
      </c>
    </row>
    <row r="55" spans="1:15">
      <c r="A55" s="2"/>
      <c r="B55" s="2"/>
      <c r="C55" s="2" t="s">
        <v>26</v>
      </c>
      <c r="D55" s="2"/>
      <c r="E55" s="2" t="s">
        <v>12</v>
      </c>
      <c r="F55" s="2" t="s">
        <v>126</v>
      </c>
      <c r="G55" s="2" t="s">
        <v>13</v>
      </c>
      <c r="H55" s="2" t="s">
        <v>4</v>
      </c>
      <c r="I55" s="2" t="s">
        <v>129</v>
      </c>
      <c r="J55" s="2" t="s">
        <v>5</v>
      </c>
      <c r="K55" s="2" t="s">
        <v>16</v>
      </c>
      <c r="L55" s="2">
        <v>8</v>
      </c>
      <c r="M55" s="9">
        <v>54</v>
      </c>
      <c r="N55" s="6">
        <v>120</v>
      </c>
      <c r="O55" s="6">
        <f>N55*L55</f>
        <v>960</v>
      </c>
    </row>
    <row r="56" spans="1:15">
      <c r="A56" s="2"/>
      <c r="B56" s="2"/>
      <c r="C56" s="2" t="s">
        <v>26</v>
      </c>
      <c r="D56" s="2"/>
      <c r="E56" s="2" t="s">
        <v>12</v>
      </c>
      <c r="F56" s="2" t="s">
        <v>126</v>
      </c>
      <c r="G56" s="2" t="s">
        <v>13</v>
      </c>
      <c r="H56" s="2" t="s">
        <v>4</v>
      </c>
      <c r="I56" s="2" t="s">
        <v>129</v>
      </c>
      <c r="J56" s="2" t="s">
        <v>5</v>
      </c>
      <c r="K56" s="2" t="s">
        <v>6</v>
      </c>
      <c r="L56" s="2">
        <v>12</v>
      </c>
      <c r="M56" s="9">
        <v>54</v>
      </c>
      <c r="N56" s="6">
        <v>120</v>
      </c>
      <c r="O56" s="6">
        <f>N56*L56</f>
        <v>1440</v>
      </c>
    </row>
    <row r="57" spans="1:15">
      <c r="A57" s="2"/>
      <c r="B57" s="2"/>
      <c r="C57" s="2" t="s">
        <v>26</v>
      </c>
      <c r="D57" s="2"/>
      <c r="E57" s="2" t="s">
        <v>12</v>
      </c>
      <c r="F57" s="2" t="s">
        <v>126</v>
      </c>
      <c r="G57" s="2" t="s">
        <v>13</v>
      </c>
      <c r="H57" s="2" t="s">
        <v>4</v>
      </c>
      <c r="I57" s="2" t="s">
        <v>129</v>
      </c>
      <c r="J57" s="2" t="s">
        <v>5</v>
      </c>
      <c r="K57" s="2" t="s">
        <v>9</v>
      </c>
      <c r="L57" s="2">
        <v>20</v>
      </c>
      <c r="M57" s="9">
        <v>54</v>
      </c>
      <c r="N57" s="6">
        <v>120</v>
      </c>
      <c r="O57" s="6">
        <f>N57*L57</f>
        <v>2400</v>
      </c>
    </row>
    <row r="58" spans="1:15">
      <c r="A58" s="2"/>
      <c r="B58" s="2"/>
      <c r="C58" s="2" t="s">
        <v>26</v>
      </c>
      <c r="D58" s="2"/>
      <c r="E58" s="2" t="s">
        <v>12</v>
      </c>
      <c r="F58" s="2" t="s">
        <v>126</v>
      </c>
      <c r="G58" s="2" t="s">
        <v>13</v>
      </c>
      <c r="H58" s="2" t="s">
        <v>4</v>
      </c>
      <c r="I58" s="2" t="s">
        <v>129</v>
      </c>
      <c r="J58" s="2" t="s">
        <v>5</v>
      </c>
      <c r="K58" s="2" t="s">
        <v>17</v>
      </c>
      <c r="L58" s="2">
        <v>15</v>
      </c>
      <c r="M58" s="9">
        <v>54</v>
      </c>
      <c r="N58" s="6">
        <v>120</v>
      </c>
      <c r="O58" s="6">
        <f>N58*L58</f>
        <v>1800</v>
      </c>
    </row>
    <row r="59" spans="1:15">
      <c r="A59" s="2"/>
      <c r="B59" s="2"/>
      <c r="C59" s="2" t="s">
        <v>26</v>
      </c>
      <c r="D59" s="2"/>
      <c r="E59" s="2" t="s">
        <v>12</v>
      </c>
      <c r="F59" s="2" t="s">
        <v>126</v>
      </c>
      <c r="G59" s="2" t="s">
        <v>13</v>
      </c>
      <c r="H59" s="2" t="s">
        <v>4</v>
      </c>
      <c r="I59" s="2" t="s">
        <v>129</v>
      </c>
      <c r="J59" s="2" t="s">
        <v>5</v>
      </c>
      <c r="K59" s="2" t="s">
        <v>18</v>
      </c>
      <c r="L59" s="2">
        <v>10</v>
      </c>
      <c r="M59" s="9">
        <v>54</v>
      </c>
      <c r="N59" s="6">
        <v>120</v>
      </c>
      <c r="O59" s="6">
        <f>N59*L59</f>
        <v>1200</v>
      </c>
    </row>
    <row r="60" spans="1:15" ht="94.9" customHeight="1">
      <c r="A60" s="2"/>
      <c r="B60" s="2"/>
      <c r="C60" s="2" t="s">
        <v>26</v>
      </c>
      <c r="D60" s="2" t="s">
        <v>27</v>
      </c>
      <c r="E60" s="2" t="s">
        <v>12</v>
      </c>
      <c r="F60" s="2" t="s">
        <v>126</v>
      </c>
      <c r="G60" s="2" t="s">
        <v>13</v>
      </c>
      <c r="H60" s="2" t="s">
        <v>19</v>
      </c>
      <c r="I60" s="2" t="s">
        <v>130</v>
      </c>
      <c r="J60" s="2" t="s">
        <v>5</v>
      </c>
      <c r="K60" s="2" t="s">
        <v>15</v>
      </c>
      <c r="L60" s="2">
        <v>3</v>
      </c>
      <c r="M60" s="9">
        <v>54</v>
      </c>
      <c r="N60" s="6">
        <v>120</v>
      </c>
      <c r="O60" s="6">
        <f>N60*L60</f>
        <v>360</v>
      </c>
    </row>
    <row r="61" spans="1:15">
      <c r="A61" s="2"/>
      <c r="B61" s="2"/>
      <c r="C61" s="2" t="s">
        <v>26</v>
      </c>
      <c r="D61" s="2"/>
      <c r="E61" s="2" t="s">
        <v>12</v>
      </c>
      <c r="F61" s="2" t="s">
        <v>126</v>
      </c>
      <c r="G61" s="2" t="s">
        <v>13</v>
      </c>
      <c r="H61" s="2" t="s">
        <v>19</v>
      </c>
      <c r="I61" s="2" t="s">
        <v>130</v>
      </c>
      <c r="J61" s="2" t="s">
        <v>5</v>
      </c>
      <c r="K61" s="2" t="s">
        <v>16</v>
      </c>
      <c r="L61" s="2">
        <v>8</v>
      </c>
      <c r="M61" s="9">
        <v>54</v>
      </c>
      <c r="N61" s="6">
        <v>120</v>
      </c>
      <c r="O61" s="6">
        <f>N61*L61</f>
        <v>960</v>
      </c>
    </row>
    <row r="62" spans="1:15">
      <c r="A62" s="2"/>
      <c r="B62" s="2"/>
      <c r="C62" s="2" t="s">
        <v>26</v>
      </c>
      <c r="D62" s="2"/>
      <c r="E62" s="2" t="s">
        <v>12</v>
      </c>
      <c r="F62" s="2" t="s">
        <v>126</v>
      </c>
      <c r="G62" s="2" t="s">
        <v>13</v>
      </c>
      <c r="H62" s="2" t="s">
        <v>19</v>
      </c>
      <c r="I62" s="2" t="s">
        <v>130</v>
      </c>
      <c r="J62" s="2" t="s">
        <v>5</v>
      </c>
      <c r="K62" s="2" t="s">
        <v>6</v>
      </c>
      <c r="L62" s="2">
        <v>15</v>
      </c>
      <c r="M62" s="9">
        <v>54</v>
      </c>
      <c r="N62" s="6">
        <v>120</v>
      </c>
      <c r="O62" s="6">
        <f>N62*L62</f>
        <v>1800</v>
      </c>
    </row>
    <row r="63" spans="1:15">
      <c r="A63" s="2"/>
      <c r="B63" s="2"/>
      <c r="C63" s="2" t="s">
        <v>26</v>
      </c>
      <c r="D63" s="2"/>
      <c r="E63" s="2" t="s">
        <v>12</v>
      </c>
      <c r="F63" s="2" t="s">
        <v>126</v>
      </c>
      <c r="G63" s="2" t="s">
        <v>13</v>
      </c>
      <c r="H63" s="2" t="s">
        <v>19</v>
      </c>
      <c r="I63" s="2" t="s">
        <v>130</v>
      </c>
      <c r="J63" s="2" t="s">
        <v>5</v>
      </c>
      <c r="K63" s="2" t="s">
        <v>9</v>
      </c>
      <c r="L63" s="2">
        <v>25</v>
      </c>
      <c r="M63" s="9">
        <v>54</v>
      </c>
      <c r="N63" s="6">
        <v>120</v>
      </c>
      <c r="O63" s="6">
        <f>N63*L63</f>
        <v>3000</v>
      </c>
    </row>
    <row r="64" spans="1:15">
      <c r="A64" s="2"/>
      <c r="B64" s="2"/>
      <c r="C64" s="2" t="s">
        <v>26</v>
      </c>
      <c r="D64" s="2"/>
      <c r="E64" s="2" t="s">
        <v>12</v>
      </c>
      <c r="F64" s="2" t="s">
        <v>126</v>
      </c>
      <c r="G64" s="2" t="s">
        <v>13</v>
      </c>
      <c r="H64" s="2" t="s">
        <v>19</v>
      </c>
      <c r="I64" s="2" t="s">
        <v>130</v>
      </c>
      <c r="J64" s="2" t="s">
        <v>5</v>
      </c>
      <c r="K64" s="2" t="s">
        <v>17</v>
      </c>
      <c r="L64" s="2">
        <v>20</v>
      </c>
      <c r="M64" s="9">
        <v>54</v>
      </c>
      <c r="N64" s="6">
        <v>120</v>
      </c>
      <c r="O64" s="6">
        <f>N64*L64</f>
        <v>2400</v>
      </c>
    </row>
    <row r="65" spans="1:15">
      <c r="A65" s="2"/>
      <c r="B65" s="2"/>
      <c r="C65" s="2" t="s">
        <v>26</v>
      </c>
      <c r="D65" s="2"/>
      <c r="E65" s="2" t="s">
        <v>12</v>
      </c>
      <c r="F65" s="2" t="s">
        <v>126</v>
      </c>
      <c r="G65" s="2" t="s">
        <v>13</v>
      </c>
      <c r="H65" s="2" t="s">
        <v>19</v>
      </c>
      <c r="I65" s="2" t="s">
        <v>130</v>
      </c>
      <c r="J65" s="2" t="s">
        <v>5</v>
      </c>
      <c r="K65" s="2" t="s">
        <v>18</v>
      </c>
      <c r="L65" s="2">
        <v>10</v>
      </c>
      <c r="M65" s="9">
        <v>54</v>
      </c>
      <c r="N65" s="6">
        <v>120</v>
      </c>
      <c r="O65" s="6">
        <f>N65*L65</f>
        <v>1200</v>
      </c>
    </row>
    <row r="66" spans="1:15" ht="94.9" customHeight="1">
      <c r="A66" s="2"/>
      <c r="B66" s="2"/>
      <c r="C66" s="2" t="s">
        <v>29</v>
      </c>
      <c r="D66" s="2" t="s">
        <v>30</v>
      </c>
      <c r="E66" s="2" t="s">
        <v>12</v>
      </c>
      <c r="F66" s="2" t="s">
        <v>126</v>
      </c>
      <c r="G66" s="2" t="s">
        <v>13</v>
      </c>
      <c r="H66" s="2" t="s">
        <v>20</v>
      </c>
      <c r="I66" s="2" t="s">
        <v>131</v>
      </c>
      <c r="J66" s="2" t="s">
        <v>5</v>
      </c>
      <c r="K66" s="2" t="s">
        <v>16</v>
      </c>
      <c r="L66" s="2">
        <v>1</v>
      </c>
      <c r="M66" s="9">
        <v>71</v>
      </c>
      <c r="N66" s="6">
        <v>170</v>
      </c>
      <c r="O66" s="6">
        <f>N66*L66</f>
        <v>170</v>
      </c>
    </row>
    <row r="67" spans="1:15">
      <c r="A67" s="2"/>
      <c r="B67" s="2"/>
      <c r="C67" s="2" t="s">
        <v>29</v>
      </c>
      <c r="D67" s="2"/>
      <c r="E67" s="2" t="s">
        <v>12</v>
      </c>
      <c r="F67" s="2" t="s">
        <v>126</v>
      </c>
      <c r="G67" s="2" t="s">
        <v>13</v>
      </c>
      <c r="H67" s="2" t="s">
        <v>20</v>
      </c>
      <c r="I67" s="2" t="s">
        <v>131</v>
      </c>
      <c r="J67" s="2" t="s">
        <v>5</v>
      </c>
      <c r="K67" s="2" t="s">
        <v>6</v>
      </c>
      <c r="L67" s="2">
        <v>2</v>
      </c>
      <c r="M67" s="9">
        <v>71</v>
      </c>
      <c r="N67" s="6">
        <v>170</v>
      </c>
      <c r="O67" s="6">
        <f>N67*L67</f>
        <v>340</v>
      </c>
    </row>
    <row r="68" spans="1:15">
      <c r="A68" s="2"/>
      <c r="B68" s="2"/>
      <c r="C68" s="2" t="s">
        <v>29</v>
      </c>
      <c r="D68" s="2"/>
      <c r="E68" s="2" t="s">
        <v>12</v>
      </c>
      <c r="F68" s="2" t="s">
        <v>126</v>
      </c>
      <c r="G68" s="2" t="s">
        <v>13</v>
      </c>
      <c r="H68" s="2" t="s">
        <v>20</v>
      </c>
      <c r="I68" s="2" t="s">
        <v>131</v>
      </c>
      <c r="J68" s="2" t="s">
        <v>5</v>
      </c>
      <c r="K68" s="2" t="s">
        <v>9</v>
      </c>
      <c r="L68" s="2">
        <v>3</v>
      </c>
      <c r="M68" s="9">
        <v>71</v>
      </c>
      <c r="N68" s="6">
        <v>170</v>
      </c>
      <c r="O68" s="6">
        <f>N68*L68</f>
        <v>510</v>
      </c>
    </row>
    <row r="69" spans="1:15">
      <c r="A69" s="2"/>
      <c r="B69" s="2"/>
      <c r="C69" s="2" t="s">
        <v>29</v>
      </c>
      <c r="D69" s="2"/>
      <c r="E69" s="2" t="s">
        <v>12</v>
      </c>
      <c r="F69" s="2" t="s">
        <v>126</v>
      </c>
      <c r="G69" s="2" t="s">
        <v>13</v>
      </c>
      <c r="H69" s="2" t="s">
        <v>20</v>
      </c>
      <c r="I69" s="2" t="s">
        <v>131</v>
      </c>
      <c r="J69" s="2" t="s">
        <v>5</v>
      </c>
      <c r="K69" s="2" t="s">
        <v>17</v>
      </c>
      <c r="L69" s="2">
        <v>2</v>
      </c>
      <c r="M69" s="9">
        <v>71</v>
      </c>
      <c r="N69" s="6">
        <v>170</v>
      </c>
      <c r="O69" s="6">
        <f>N69*L69</f>
        <v>340</v>
      </c>
    </row>
    <row r="70" spans="1:15" ht="94.9" customHeight="1">
      <c r="A70" s="2"/>
      <c r="B70" s="2"/>
      <c r="C70" s="2" t="s">
        <v>29</v>
      </c>
      <c r="D70" s="2" t="s">
        <v>30</v>
      </c>
      <c r="E70" s="2" t="s">
        <v>12</v>
      </c>
      <c r="F70" s="2" t="s">
        <v>126</v>
      </c>
      <c r="G70" s="2" t="s">
        <v>13</v>
      </c>
      <c r="H70" s="2" t="s">
        <v>31</v>
      </c>
      <c r="I70" s="2" t="s">
        <v>136</v>
      </c>
      <c r="J70" s="2" t="s">
        <v>5</v>
      </c>
      <c r="K70" s="2" t="s">
        <v>16</v>
      </c>
      <c r="L70" s="2">
        <v>1</v>
      </c>
      <c r="M70" s="9">
        <v>71</v>
      </c>
      <c r="N70" s="6">
        <v>170</v>
      </c>
      <c r="O70" s="6">
        <f>N70*L70</f>
        <v>170</v>
      </c>
    </row>
    <row r="71" spans="1:15" ht="45">
      <c r="A71" s="2"/>
      <c r="B71" s="2"/>
      <c r="C71" s="2" t="s">
        <v>29</v>
      </c>
      <c r="D71" s="2"/>
      <c r="E71" s="2" t="s">
        <v>12</v>
      </c>
      <c r="F71" s="2" t="s">
        <v>126</v>
      </c>
      <c r="G71" s="2" t="s">
        <v>13</v>
      </c>
      <c r="H71" s="2" t="s">
        <v>31</v>
      </c>
      <c r="I71" s="2" t="s">
        <v>136</v>
      </c>
      <c r="J71" s="2" t="s">
        <v>5</v>
      </c>
      <c r="K71" s="2" t="s">
        <v>6</v>
      </c>
      <c r="L71" s="2">
        <v>1</v>
      </c>
      <c r="M71" s="9">
        <v>71</v>
      </c>
      <c r="N71" s="6">
        <v>170</v>
      </c>
      <c r="O71" s="6">
        <f>N71*L71</f>
        <v>170</v>
      </c>
    </row>
    <row r="72" spans="1:15" ht="45">
      <c r="A72" s="2"/>
      <c r="B72" s="2"/>
      <c r="C72" s="2" t="s">
        <v>29</v>
      </c>
      <c r="D72" s="2"/>
      <c r="E72" s="2" t="s">
        <v>12</v>
      </c>
      <c r="F72" s="2" t="s">
        <v>126</v>
      </c>
      <c r="G72" s="2" t="s">
        <v>13</v>
      </c>
      <c r="H72" s="2" t="s">
        <v>31</v>
      </c>
      <c r="I72" s="2" t="s">
        <v>136</v>
      </c>
      <c r="J72" s="2" t="s">
        <v>5</v>
      </c>
      <c r="K72" s="2" t="s">
        <v>9</v>
      </c>
      <c r="L72" s="2">
        <v>1</v>
      </c>
      <c r="M72" s="9">
        <v>71</v>
      </c>
      <c r="N72" s="6">
        <v>170</v>
      </c>
      <c r="O72" s="6">
        <f>N72*L72</f>
        <v>170</v>
      </c>
    </row>
    <row r="73" spans="1:15" ht="45">
      <c r="A73" s="2"/>
      <c r="B73" s="2"/>
      <c r="C73" s="2" t="s">
        <v>29</v>
      </c>
      <c r="D73" s="2"/>
      <c r="E73" s="2" t="s">
        <v>12</v>
      </c>
      <c r="F73" s="2" t="s">
        <v>126</v>
      </c>
      <c r="G73" s="2" t="s">
        <v>13</v>
      </c>
      <c r="H73" s="2" t="s">
        <v>31</v>
      </c>
      <c r="I73" s="2" t="s">
        <v>136</v>
      </c>
      <c r="J73" s="2" t="s">
        <v>5</v>
      </c>
      <c r="K73" s="2" t="s">
        <v>17</v>
      </c>
      <c r="L73" s="2">
        <v>1</v>
      </c>
      <c r="M73" s="9">
        <v>71</v>
      </c>
      <c r="N73" s="6">
        <v>170</v>
      </c>
      <c r="O73" s="6">
        <f>N73*L73</f>
        <v>170</v>
      </c>
    </row>
    <row r="74" spans="1:15" ht="94.9" customHeight="1">
      <c r="A74" s="2"/>
      <c r="B74" s="2"/>
      <c r="C74" s="2" t="s">
        <v>29</v>
      </c>
      <c r="D74" s="2" t="s">
        <v>30</v>
      </c>
      <c r="E74" s="2" t="s">
        <v>12</v>
      </c>
      <c r="F74" s="2" t="s">
        <v>126</v>
      </c>
      <c r="G74" s="2" t="s">
        <v>13</v>
      </c>
      <c r="H74" s="2" t="s">
        <v>14</v>
      </c>
      <c r="I74" s="2" t="s">
        <v>137</v>
      </c>
      <c r="J74" s="2" t="s">
        <v>5</v>
      </c>
      <c r="K74" s="2" t="s">
        <v>16</v>
      </c>
      <c r="L74" s="2">
        <v>1</v>
      </c>
      <c r="M74" s="9">
        <v>71</v>
      </c>
      <c r="N74" s="6">
        <v>170</v>
      </c>
      <c r="O74" s="6">
        <f>N74*L74</f>
        <v>170</v>
      </c>
    </row>
    <row r="75" spans="1:15" ht="30">
      <c r="A75" s="2"/>
      <c r="B75" s="2"/>
      <c r="C75" s="2" t="s">
        <v>29</v>
      </c>
      <c r="D75" s="2"/>
      <c r="E75" s="2" t="s">
        <v>12</v>
      </c>
      <c r="F75" s="2" t="s">
        <v>126</v>
      </c>
      <c r="G75" s="2" t="s">
        <v>13</v>
      </c>
      <c r="H75" s="2" t="s">
        <v>14</v>
      </c>
      <c r="I75" s="2" t="s">
        <v>137</v>
      </c>
      <c r="J75" s="2" t="s">
        <v>5</v>
      </c>
      <c r="K75" s="2" t="s">
        <v>6</v>
      </c>
      <c r="L75" s="2">
        <v>2</v>
      </c>
      <c r="M75" s="9">
        <v>71</v>
      </c>
      <c r="N75" s="6">
        <v>170</v>
      </c>
      <c r="O75" s="6">
        <f>N75*L75</f>
        <v>340</v>
      </c>
    </row>
    <row r="76" spans="1:15" ht="30">
      <c r="A76" s="2"/>
      <c r="B76" s="2"/>
      <c r="C76" s="2" t="s">
        <v>29</v>
      </c>
      <c r="D76" s="2"/>
      <c r="E76" s="2" t="s">
        <v>12</v>
      </c>
      <c r="F76" s="2" t="s">
        <v>126</v>
      </c>
      <c r="G76" s="2" t="s">
        <v>13</v>
      </c>
      <c r="H76" s="2" t="s">
        <v>14</v>
      </c>
      <c r="I76" s="2" t="s">
        <v>137</v>
      </c>
      <c r="J76" s="2" t="s">
        <v>5</v>
      </c>
      <c r="K76" s="2" t="s">
        <v>9</v>
      </c>
      <c r="L76" s="2">
        <v>2</v>
      </c>
      <c r="M76" s="9">
        <v>71</v>
      </c>
      <c r="N76" s="6">
        <v>170</v>
      </c>
      <c r="O76" s="6">
        <f>N76*L76</f>
        <v>340</v>
      </c>
    </row>
    <row r="77" spans="1:15" ht="30">
      <c r="A77" s="2"/>
      <c r="B77" s="2"/>
      <c r="C77" s="2" t="s">
        <v>29</v>
      </c>
      <c r="D77" s="2"/>
      <c r="E77" s="2" t="s">
        <v>12</v>
      </c>
      <c r="F77" s="2" t="s">
        <v>126</v>
      </c>
      <c r="G77" s="2" t="s">
        <v>13</v>
      </c>
      <c r="H77" s="2" t="s">
        <v>14</v>
      </c>
      <c r="I77" s="2" t="s">
        <v>137</v>
      </c>
      <c r="J77" s="2" t="s">
        <v>5</v>
      </c>
      <c r="K77" s="2" t="s">
        <v>17</v>
      </c>
      <c r="L77" s="2">
        <v>1</v>
      </c>
      <c r="M77" s="9">
        <v>71</v>
      </c>
      <c r="N77" s="6">
        <v>170</v>
      </c>
      <c r="O77" s="6">
        <f>N77*L77</f>
        <v>170</v>
      </c>
    </row>
    <row r="78" spans="1:15" ht="94.9" customHeight="1">
      <c r="A78" s="2"/>
      <c r="B78" s="2"/>
      <c r="C78" s="2" t="s">
        <v>32</v>
      </c>
      <c r="D78" s="2" t="s">
        <v>33</v>
      </c>
      <c r="E78" s="2" t="s">
        <v>12</v>
      </c>
      <c r="F78" s="2" t="s">
        <v>126</v>
      </c>
      <c r="G78" s="2" t="s">
        <v>34</v>
      </c>
      <c r="H78" s="2" t="s">
        <v>24</v>
      </c>
      <c r="I78" s="2" t="s">
        <v>133</v>
      </c>
      <c r="J78" s="2" t="s">
        <v>5</v>
      </c>
      <c r="K78" s="2" t="s">
        <v>16</v>
      </c>
      <c r="L78" s="2">
        <v>1</v>
      </c>
      <c r="M78" s="9">
        <v>71</v>
      </c>
      <c r="N78" s="6">
        <v>170</v>
      </c>
      <c r="O78" s="6">
        <f>N78*L78</f>
        <v>170</v>
      </c>
    </row>
    <row r="79" spans="1:15">
      <c r="A79" s="2"/>
      <c r="B79" s="2"/>
      <c r="C79" s="2" t="s">
        <v>32</v>
      </c>
      <c r="D79" s="2"/>
      <c r="E79" s="2" t="s">
        <v>12</v>
      </c>
      <c r="F79" s="2" t="s">
        <v>126</v>
      </c>
      <c r="G79" s="2" t="s">
        <v>34</v>
      </c>
      <c r="H79" s="2" t="s">
        <v>24</v>
      </c>
      <c r="I79" s="2" t="s">
        <v>133</v>
      </c>
      <c r="J79" s="2" t="s">
        <v>5</v>
      </c>
      <c r="K79" s="2" t="s">
        <v>6</v>
      </c>
      <c r="L79" s="2">
        <v>2</v>
      </c>
      <c r="M79" s="9">
        <v>71</v>
      </c>
      <c r="N79" s="6">
        <v>170</v>
      </c>
      <c r="O79" s="6">
        <f>N79*L79</f>
        <v>340</v>
      </c>
    </row>
    <row r="80" spans="1:15">
      <c r="A80" s="2"/>
      <c r="B80" s="2"/>
      <c r="C80" s="2" t="s">
        <v>32</v>
      </c>
      <c r="D80" s="2"/>
      <c r="E80" s="2" t="s">
        <v>12</v>
      </c>
      <c r="F80" s="2" t="s">
        <v>126</v>
      </c>
      <c r="G80" s="2" t="s">
        <v>34</v>
      </c>
      <c r="H80" s="2" t="s">
        <v>24</v>
      </c>
      <c r="I80" s="2" t="s">
        <v>133</v>
      </c>
      <c r="J80" s="2" t="s">
        <v>5</v>
      </c>
      <c r="K80" s="2" t="s">
        <v>9</v>
      </c>
      <c r="L80" s="2">
        <v>2</v>
      </c>
      <c r="M80" s="9">
        <v>71</v>
      </c>
      <c r="N80" s="6">
        <v>170</v>
      </c>
      <c r="O80" s="6">
        <f>N80*L80</f>
        <v>340</v>
      </c>
    </row>
    <row r="81" spans="1:15">
      <c r="A81" s="2"/>
      <c r="B81" s="2"/>
      <c r="C81" s="2" t="s">
        <v>32</v>
      </c>
      <c r="D81" s="2"/>
      <c r="E81" s="2" t="s">
        <v>12</v>
      </c>
      <c r="F81" s="2" t="s">
        <v>126</v>
      </c>
      <c r="G81" s="2" t="s">
        <v>34</v>
      </c>
      <c r="H81" s="2" t="s">
        <v>24</v>
      </c>
      <c r="I81" s="2" t="s">
        <v>133</v>
      </c>
      <c r="J81" s="2" t="s">
        <v>5</v>
      </c>
      <c r="K81" s="2" t="s">
        <v>17</v>
      </c>
      <c r="L81" s="2">
        <v>1</v>
      </c>
      <c r="M81" s="9">
        <v>71</v>
      </c>
      <c r="N81" s="6">
        <v>170</v>
      </c>
      <c r="O81" s="6">
        <f>N81*L81</f>
        <v>170</v>
      </c>
    </row>
    <row r="82" spans="1:15" ht="94.9" customHeight="1">
      <c r="A82" s="2"/>
      <c r="B82" s="2"/>
      <c r="C82" s="2" t="s">
        <v>32</v>
      </c>
      <c r="D82" s="2" t="s">
        <v>33</v>
      </c>
      <c r="E82" s="2" t="s">
        <v>12</v>
      </c>
      <c r="F82" s="2" t="s">
        <v>126</v>
      </c>
      <c r="G82" s="2" t="s">
        <v>34</v>
      </c>
      <c r="H82" s="2" t="s">
        <v>20</v>
      </c>
      <c r="I82" s="2" t="s">
        <v>131</v>
      </c>
      <c r="J82" s="2" t="s">
        <v>5</v>
      </c>
      <c r="K82" s="2" t="s">
        <v>16</v>
      </c>
      <c r="L82" s="2">
        <v>1</v>
      </c>
      <c r="M82" s="9">
        <v>71</v>
      </c>
      <c r="N82" s="6">
        <v>170</v>
      </c>
      <c r="O82" s="6">
        <f>N82*L82</f>
        <v>170</v>
      </c>
    </row>
    <row r="83" spans="1:15">
      <c r="A83" s="2"/>
      <c r="B83" s="2"/>
      <c r="C83" s="2" t="s">
        <v>32</v>
      </c>
      <c r="D83" s="2"/>
      <c r="E83" s="2" t="s">
        <v>12</v>
      </c>
      <c r="F83" s="2" t="s">
        <v>126</v>
      </c>
      <c r="G83" s="2" t="s">
        <v>34</v>
      </c>
      <c r="H83" s="2" t="s">
        <v>20</v>
      </c>
      <c r="I83" s="2" t="s">
        <v>131</v>
      </c>
      <c r="J83" s="2" t="s">
        <v>5</v>
      </c>
      <c r="K83" s="2" t="s">
        <v>6</v>
      </c>
      <c r="L83" s="2">
        <v>2</v>
      </c>
      <c r="M83" s="9">
        <v>71</v>
      </c>
      <c r="N83" s="6">
        <v>170</v>
      </c>
      <c r="O83" s="6">
        <f>N83*L83</f>
        <v>340</v>
      </c>
    </row>
    <row r="84" spans="1:15">
      <c r="A84" s="2"/>
      <c r="B84" s="2"/>
      <c r="C84" s="2" t="s">
        <v>32</v>
      </c>
      <c r="D84" s="2"/>
      <c r="E84" s="2" t="s">
        <v>12</v>
      </c>
      <c r="F84" s="2" t="s">
        <v>126</v>
      </c>
      <c r="G84" s="2" t="s">
        <v>34</v>
      </c>
      <c r="H84" s="2" t="s">
        <v>20</v>
      </c>
      <c r="I84" s="2" t="s">
        <v>131</v>
      </c>
      <c r="J84" s="2" t="s">
        <v>5</v>
      </c>
      <c r="K84" s="2" t="s">
        <v>9</v>
      </c>
      <c r="L84" s="2">
        <v>2</v>
      </c>
      <c r="M84" s="9">
        <v>71</v>
      </c>
      <c r="N84" s="6">
        <v>170</v>
      </c>
      <c r="O84" s="6">
        <f>N84*L84</f>
        <v>340</v>
      </c>
    </row>
    <row r="85" spans="1:15">
      <c r="A85" s="2"/>
      <c r="B85" s="2"/>
      <c r="C85" s="2" t="s">
        <v>32</v>
      </c>
      <c r="D85" s="2"/>
      <c r="E85" s="2" t="s">
        <v>12</v>
      </c>
      <c r="F85" s="2" t="s">
        <v>126</v>
      </c>
      <c r="G85" s="2" t="s">
        <v>34</v>
      </c>
      <c r="H85" s="2" t="s">
        <v>20</v>
      </c>
      <c r="I85" s="2" t="s">
        <v>131</v>
      </c>
      <c r="J85" s="2" t="s">
        <v>5</v>
      </c>
      <c r="K85" s="2" t="s">
        <v>17</v>
      </c>
      <c r="L85" s="2">
        <v>2</v>
      </c>
      <c r="M85" s="9">
        <v>71</v>
      </c>
      <c r="N85" s="6">
        <v>170</v>
      </c>
      <c r="O85" s="6">
        <f>N85*L85</f>
        <v>340</v>
      </c>
    </row>
    <row r="86" spans="1:15" ht="94.9" customHeight="1">
      <c r="A86" s="2"/>
      <c r="B86" s="2"/>
      <c r="C86" s="2" t="s">
        <v>35</v>
      </c>
      <c r="D86" s="2" t="s">
        <v>36</v>
      </c>
      <c r="E86" s="2" t="s">
        <v>12</v>
      </c>
      <c r="F86" s="2" t="s">
        <v>126</v>
      </c>
      <c r="G86" s="2" t="s">
        <v>34</v>
      </c>
      <c r="H86" s="2" t="s">
        <v>20</v>
      </c>
      <c r="I86" s="2" t="s">
        <v>138</v>
      </c>
      <c r="J86" s="2" t="s">
        <v>5</v>
      </c>
      <c r="K86" s="2" t="s">
        <v>16</v>
      </c>
      <c r="L86" s="2">
        <v>1</v>
      </c>
      <c r="M86" s="9">
        <v>75</v>
      </c>
      <c r="N86" s="6">
        <v>180</v>
      </c>
      <c r="O86" s="6">
        <f>N86*L86</f>
        <v>180</v>
      </c>
    </row>
    <row r="87" spans="1:15" ht="30">
      <c r="A87" s="2"/>
      <c r="B87" s="2"/>
      <c r="C87" s="2" t="s">
        <v>35</v>
      </c>
      <c r="D87" s="2"/>
      <c r="E87" s="2" t="s">
        <v>12</v>
      </c>
      <c r="F87" s="2" t="s">
        <v>126</v>
      </c>
      <c r="G87" s="2" t="s">
        <v>34</v>
      </c>
      <c r="H87" s="2" t="s">
        <v>20</v>
      </c>
      <c r="I87" s="2" t="s">
        <v>138</v>
      </c>
      <c r="J87" s="2" t="s">
        <v>5</v>
      </c>
      <c r="K87" s="2" t="s">
        <v>6</v>
      </c>
      <c r="L87" s="2">
        <v>2</v>
      </c>
      <c r="M87" s="9">
        <v>75</v>
      </c>
      <c r="N87" s="6">
        <v>180</v>
      </c>
      <c r="O87" s="6">
        <f>N87*L87</f>
        <v>360</v>
      </c>
    </row>
    <row r="88" spans="1:15" ht="30">
      <c r="A88" s="2"/>
      <c r="B88" s="2"/>
      <c r="C88" s="2" t="s">
        <v>35</v>
      </c>
      <c r="D88" s="2"/>
      <c r="E88" s="2" t="s">
        <v>12</v>
      </c>
      <c r="F88" s="2" t="s">
        <v>126</v>
      </c>
      <c r="G88" s="2" t="s">
        <v>34</v>
      </c>
      <c r="H88" s="2" t="s">
        <v>20</v>
      </c>
      <c r="I88" s="2" t="s">
        <v>138</v>
      </c>
      <c r="J88" s="2" t="s">
        <v>5</v>
      </c>
      <c r="K88" s="2" t="s">
        <v>9</v>
      </c>
      <c r="L88" s="2">
        <v>3</v>
      </c>
      <c r="M88" s="9">
        <v>75</v>
      </c>
      <c r="N88" s="6">
        <v>180</v>
      </c>
      <c r="O88" s="6">
        <f>N88*L88</f>
        <v>540</v>
      </c>
    </row>
    <row r="89" spans="1:15" ht="30">
      <c r="A89" s="2"/>
      <c r="B89" s="2"/>
      <c r="C89" s="2" t="s">
        <v>35</v>
      </c>
      <c r="D89" s="2"/>
      <c r="E89" s="2" t="s">
        <v>12</v>
      </c>
      <c r="F89" s="2" t="s">
        <v>126</v>
      </c>
      <c r="G89" s="2" t="s">
        <v>34</v>
      </c>
      <c r="H89" s="2" t="s">
        <v>20</v>
      </c>
      <c r="I89" s="2" t="s">
        <v>138</v>
      </c>
      <c r="J89" s="2" t="s">
        <v>5</v>
      </c>
      <c r="K89" s="2" t="s">
        <v>17</v>
      </c>
      <c r="L89" s="2">
        <v>3</v>
      </c>
      <c r="M89" s="9">
        <v>75</v>
      </c>
      <c r="N89" s="6">
        <v>180</v>
      </c>
      <c r="O89" s="6">
        <f>N89*L89</f>
        <v>540</v>
      </c>
    </row>
    <row r="90" spans="1:15" ht="94.9" customHeight="1">
      <c r="A90" s="2"/>
      <c r="B90" s="2"/>
      <c r="C90" s="2" t="s">
        <v>35</v>
      </c>
      <c r="D90" s="2" t="s">
        <v>36</v>
      </c>
      <c r="E90" s="2" t="s">
        <v>12</v>
      </c>
      <c r="F90" s="2" t="s">
        <v>126</v>
      </c>
      <c r="G90" s="2" t="s">
        <v>34</v>
      </c>
      <c r="H90" s="2" t="s">
        <v>14</v>
      </c>
      <c r="I90" s="2" t="s">
        <v>127</v>
      </c>
      <c r="J90" s="2" t="s">
        <v>5</v>
      </c>
      <c r="K90" s="2" t="s">
        <v>16</v>
      </c>
      <c r="L90" s="2">
        <v>1</v>
      </c>
      <c r="M90" s="9">
        <v>75</v>
      </c>
      <c r="N90" s="6">
        <v>180</v>
      </c>
      <c r="O90" s="6">
        <f>N90*L90</f>
        <v>180</v>
      </c>
    </row>
    <row r="91" spans="1:15" ht="30">
      <c r="A91" s="2"/>
      <c r="B91" s="2"/>
      <c r="C91" s="2" t="s">
        <v>35</v>
      </c>
      <c r="D91" s="2"/>
      <c r="E91" s="2" t="s">
        <v>12</v>
      </c>
      <c r="F91" s="2" t="s">
        <v>126</v>
      </c>
      <c r="G91" s="2" t="s">
        <v>34</v>
      </c>
      <c r="H91" s="2" t="s">
        <v>14</v>
      </c>
      <c r="I91" s="2" t="s">
        <v>127</v>
      </c>
      <c r="J91" s="2" t="s">
        <v>5</v>
      </c>
      <c r="K91" s="2" t="s">
        <v>6</v>
      </c>
      <c r="L91" s="2">
        <v>2</v>
      </c>
      <c r="M91" s="9">
        <v>75</v>
      </c>
      <c r="N91" s="6">
        <v>180</v>
      </c>
      <c r="O91" s="6">
        <f>N91*L91</f>
        <v>360</v>
      </c>
    </row>
    <row r="92" spans="1:15" ht="30">
      <c r="A92" s="2"/>
      <c r="B92" s="2"/>
      <c r="C92" s="2" t="s">
        <v>35</v>
      </c>
      <c r="D92" s="2"/>
      <c r="E92" s="2" t="s">
        <v>12</v>
      </c>
      <c r="F92" s="2" t="s">
        <v>126</v>
      </c>
      <c r="G92" s="2" t="s">
        <v>34</v>
      </c>
      <c r="H92" s="2" t="s">
        <v>14</v>
      </c>
      <c r="I92" s="2" t="s">
        <v>127</v>
      </c>
      <c r="J92" s="2" t="s">
        <v>5</v>
      </c>
      <c r="K92" s="2" t="s">
        <v>9</v>
      </c>
      <c r="L92" s="2">
        <v>3</v>
      </c>
      <c r="M92" s="9">
        <v>75</v>
      </c>
      <c r="N92" s="6">
        <v>180</v>
      </c>
      <c r="O92" s="6">
        <f>N92*L92</f>
        <v>540</v>
      </c>
    </row>
    <row r="93" spans="1:15" ht="30">
      <c r="A93" s="2"/>
      <c r="B93" s="2"/>
      <c r="C93" s="2" t="s">
        <v>35</v>
      </c>
      <c r="D93" s="2"/>
      <c r="E93" s="2" t="s">
        <v>12</v>
      </c>
      <c r="F93" s="2" t="s">
        <v>126</v>
      </c>
      <c r="G93" s="2" t="s">
        <v>34</v>
      </c>
      <c r="H93" s="2" t="s">
        <v>14</v>
      </c>
      <c r="I93" s="2" t="s">
        <v>127</v>
      </c>
      <c r="J93" s="2" t="s">
        <v>5</v>
      </c>
      <c r="K93" s="2" t="s">
        <v>17</v>
      </c>
      <c r="L93" s="2">
        <v>2</v>
      </c>
      <c r="M93" s="9">
        <v>75</v>
      </c>
      <c r="N93" s="6">
        <v>180</v>
      </c>
      <c r="O93" s="6">
        <f>N93*L93</f>
        <v>360</v>
      </c>
    </row>
    <row r="94" spans="1:15" ht="94.9" customHeight="1">
      <c r="A94" s="2"/>
      <c r="B94" s="2"/>
      <c r="C94" s="2" t="s">
        <v>37</v>
      </c>
      <c r="D94" s="2" t="s">
        <v>38</v>
      </c>
      <c r="E94" s="2" t="s">
        <v>12</v>
      </c>
      <c r="F94" s="2" t="s">
        <v>126</v>
      </c>
      <c r="G94" s="2" t="s">
        <v>13</v>
      </c>
      <c r="H94" s="2" t="s">
        <v>23</v>
      </c>
      <c r="I94" s="2" t="s">
        <v>132</v>
      </c>
      <c r="J94" s="2" t="s">
        <v>5</v>
      </c>
      <c r="K94" s="2" t="s">
        <v>15</v>
      </c>
      <c r="L94" s="2">
        <v>1</v>
      </c>
      <c r="M94" s="9">
        <v>71</v>
      </c>
      <c r="N94" s="6">
        <v>170</v>
      </c>
      <c r="O94" s="6">
        <f>N94*L94</f>
        <v>170</v>
      </c>
    </row>
    <row r="95" spans="1:15">
      <c r="A95" s="2"/>
      <c r="B95" s="2"/>
      <c r="C95" s="2" t="s">
        <v>37</v>
      </c>
      <c r="D95" s="2"/>
      <c r="E95" s="2" t="s">
        <v>12</v>
      </c>
      <c r="F95" s="2" t="s">
        <v>126</v>
      </c>
      <c r="G95" s="2" t="s">
        <v>13</v>
      </c>
      <c r="H95" s="2" t="s">
        <v>23</v>
      </c>
      <c r="I95" s="2" t="s">
        <v>132</v>
      </c>
      <c r="J95" s="2" t="s">
        <v>5</v>
      </c>
      <c r="K95" s="2" t="s">
        <v>16</v>
      </c>
      <c r="L95" s="2">
        <v>1</v>
      </c>
      <c r="M95" s="9">
        <v>71</v>
      </c>
      <c r="N95" s="6">
        <v>170</v>
      </c>
      <c r="O95" s="6">
        <f>N95*L95</f>
        <v>170</v>
      </c>
    </row>
    <row r="96" spans="1:15">
      <c r="A96" s="2"/>
      <c r="B96" s="2"/>
      <c r="C96" s="2" t="s">
        <v>37</v>
      </c>
      <c r="D96" s="2"/>
      <c r="E96" s="2" t="s">
        <v>12</v>
      </c>
      <c r="F96" s="2" t="s">
        <v>126</v>
      </c>
      <c r="G96" s="2" t="s">
        <v>13</v>
      </c>
      <c r="H96" s="2" t="s">
        <v>23</v>
      </c>
      <c r="I96" s="2" t="s">
        <v>132</v>
      </c>
      <c r="J96" s="2" t="s">
        <v>5</v>
      </c>
      <c r="K96" s="2" t="s">
        <v>6</v>
      </c>
      <c r="L96" s="2">
        <v>2</v>
      </c>
      <c r="M96" s="9">
        <v>71</v>
      </c>
      <c r="N96" s="6">
        <v>170</v>
      </c>
      <c r="O96" s="6">
        <f>N96*L96</f>
        <v>340</v>
      </c>
    </row>
    <row r="97" spans="1:15">
      <c r="A97" s="2"/>
      <c r="B97" s="2"/>
      <c r="C97" s="2" t="s">
        <v>37</v>
      </c>
      <c r="D97" s="2"/>
      <c r="E97" s="2" t="s">
        <v>12</v>
      </c>
      <c r="F97" s="2" t="s">
        <v>126</v>
      </c>
      <c r="G97" s="2" t="s">
        <v>13</v>
      </c>
      <c r="H97" s="2" t="s">
        <v>23</v>
      </c>
      <c r="I97" s="2" t="s">
        <v>132</v>
      </c>
      <c r="J97" s="2" t="s">
        <v>5</v>
      </c>
      <c r="K97" s="2" t="s">
        <v>9</v>
      </c>
      <c r="L97" s="2">
        <v>3</v>
      </c>
      <c r="M97" s="9">
        <v>71</v>
      </c>
      <c r="N97" s="6">
        <v>170</v>
      </c>
      <c r="O97" s="6">
        <f>N97*L97</f>
        <v>510</v>
      </c>
    </row>
    <row r="98" spans="1:15">
      <c r="A98" s="2"/>
      <c r="B98" s="2"/>
      <c r="C98" s="2" t="s">
        <v>37</v>
      </c>
      <c r="D98" s="2"/>
      <c r="E98" s="2" t="s">
        <v>12</v>
      </c>
      <c r="F98" s="2" t="s">
        <v>126</v>
      </c>
      <c r="G98" s="2" t="s">
        <v>13</v>
      </c>
      <c r="H98" s="2" t="s">
        <v>23</v>
      </c>
      <c r="I98" s="2" t="s">
        <v>132</v>
      </c>
      <c r="J98" s="2" t="s">
        <v>5</v>
      </c>
      <c r="K98" s="2" t="s">
        <v>17</v>
      </c>
      <c r="L98" s="2">
        <v>1</v>
      </c>
      <c r="M98" s="9">
        <v>71</v>
      </c>
      <c r="N98" s="6">
        <v>170</v>
      </c>
      <c r="O98" s="6">
        <f>N98*L98</f>
        <v>170</v>
      </c>
    </row>
    <row r="99" spans="1:15" ht="94.9" customHeight="1">
      <c r="A99" s="2"/>
      <c r="B99" s="2"/>
      <c r="C99" s="2" t="s">
        <v>37</v>
      </c>
      <c r="D99" s="2" t="s">
        <v>38</v>
      </c>
      <c r="E99" s="2" t="s">
        <v>12</v>
      </c>
      <c r="F99" s="2" t="s">
        <v>126</v>
      </c>
      <c r="G99" s="2" t="s">
        <v>13</v>
      </c>
      <c r="H99" s="2" t="s">
        <v>28</v>
      </c>
      <c r="I99" s="2" t="s">
        <v>139</v>
      </c>
      <c r="J99" s="2" t="s">
        <v>5</v>
      </c>
      <c r="K99" s="2" t="s">
        <v>15</v>
      </c>
      <c r="L99" s="2">
        <v>1</v>
      </c>
      <c r="M99" s="9">
        <v>71</v>
      </c>
      <c r="N99" s="6">
        <v>170</v>
      </c>
      <c r="O99" s="6">
        <f>N99*L99</f>
        <v>170</v>
      </c>
    </row>
    <row r="100" spans="1:15" ht="30">
      <c r="A100" s="2"/>
      <c r="B100" s="2"/>
      <c r="C100" s="2" t="s">
        <v>37</v>
      </c>
      <c r="D100" s="2"/>
      <c r="E100" s="2" t="s">
        <v>12</v>
      </c>
      <c r="F100" s="2" t="s">
        <v>126</v>
      </c>
      <c r="G100" s="2" t="s">
        <v>13</v>
      </c>
      <c r="H100" s="2" t="s">
        <v>28</v>
      </c>
      <c r="I100" s="2" t="s">
        <v>139</v>
      </c>
      <c r="J100" s="2" t="s">
        <v>5</v>
      </c>
      <c r="K100" s="2" t="s">
        <v>16</v>
      </c>
      <c r="L100" s="2">
        <v>1</v>
      </c>
      <c r="M100" s="9">
        <v>71</v>
      </c>
      <c r="N100" s="6">
        <v>170</v>
      </c>
      <c r="O100" s="6">
        <f>N100*L100</f>
        <v>170</v>
      </c>
    </row>
    <row r="101" spans="1:15" ht="30">
      <c r="A101" s="2"/>
      <c r="B101" s="2"/>
      <c r="C101" s="2" t="s">
        <v>37</v>
      </c>
      <c r="D101" s="2"/>
      <c r="E101" s="2" t="s">
        <v>12</v>
      </c>
      <c r="F101" s="2" t="s">
        <v>126</v>
      </c>
      <c r="G101" s="2" t="s">
        <v>13</v>
      </c>
      <c r="H101" s="2" t="s">
        <v>28</v>
      </c>
      <c r="I101" s="2" t="s">
        <v>139</v>
      </c>
      <c r="J101" s="2" t="s">
        <v>5</v>
      </c>
      <c r="K101" s="2" t="s">
        <v>6</v>
      </c>
      <c r="L101" s="2">
        <v>2</v>
      </c>
      <c r="M101" s="9">
        <v>71</v>
      </c>
      <c r="N101" s="6">
        <v>170</v>
      </c>
      <c r="O101" s="6">
        <f>N101*L101</f>
        <v>340</v>
      </c>
    </row>
    <row r="102" spans="1:15" ht="30">
      <c r="A102" s="2"/>
      <c r="B102" s="2"/>
      <c r="C102" s="2" t="s">
        <v>37</v>
      </c>
      <c r="D102" s="2"/>
      <c r="E102" s="2" t="s">
        <v>12</v>
      </c>
      <c r="F102" s="2" t="s">
        <v>126</v>
      </c>
      <c r="G102" s="2" t="s">
        <v>13</v>
      </c>
      <c r="H102" s="2" t="s">
        <v>28</v>
      </c>
      <c r="I102" s="2" t="s">
        <v>139</v>
      </c>
      <c r="J102" s="2" t="s">
        <v>5</v>
      </c>
      <c r="K102" s="2" t="s">
        <v>9</v>
      </c>
      <c r="L102" s="2">
        <v>3</v>
      </c>
      <c r="M102" s="9">
        <v>71</v>
      </c>
      <c r="N102" s="6">
        <v>170</v>
      </c>
      <c r="O102" s="6">
        <f>N102*L102</f>
        <v>510</v>
      </c>
    </row>
    <row r="103" spans="1:15" ht="30">
      <c r="A103" s="2"/>
      <c r="B103" s="2"/>
      <c r="C103" s="2" t="s">
        <v>37</v>
      </c>
      <c r="D103" s="2"/>
      <c r="E103" s="2" t="s">
        <v>12</v>
      </c>
      <c r="F103" s="2" t="s">
        <v>126</v>
      </c>
      <c r="G103" s="2" t="s">
        <v>13</v>
      </c>
      <c r="H103" s="2" t="s">
        <v>28</v>
      </c>
      <c r="I103" s="2" t="s">
        <v>139</v>
      </c>
      <c r="J103" s="2" t="s">
        <v>5</v>
      </c>
      <c r="K103" s="2" t="s">
        <v>17</v>
      </c>
      <c r="L103" s="2">
        <v>1</v>
      </c>
      <c r="M103" s="9">
        <v>71</v>
      </c>
      <c r="N103" s="6">
        <v>170</v>
      </c>
      <c r="O103" s="6">
        <f>N103*L103</f>
        <v>170</v>
      </c>
    </row>
    <row r="104" spans="1:15" ht="94.9" customHeight="1">
      <c r="A104" s="2"/>
      <c r="B104" s="2"/>
      <c r="C104" s="2" t="s">
        <v>39</v>
      </c>
      <c r="D104" s="2" t="s">
        <v>40</v>
      </c>
      <c r="E104" s="2" t="s">
        <v>12</v>
      </c>
      <c r="F104" s="2" t="s">
        <v>126</v>
      </c>
      <c r="G104" s="2" t="s">
        <v>13</v>
      </c>
      <c r="H104" s="2" t="s">
        <v>24</v>
      </c>
      <c r="I104" s="2" t="s">
        <v>133</v>
      </c>
      <c r="J104" s="2" t="s">
        <v>5</v>
      </c>
      <c r="K104" s="2" t="s">
        <v>16</v>
      </c>
      <c r="L104" s="2">
        <v>1</v>
      </c>
      <c r="M104" s="9">
        <v>75</v>
      </c>
      <c r="N104" s="6">
        <v>180</v>
      </c>
      <c r="O104" s="6">
        <f>N104*L104</f>
        <v>180</v>
      </c>
    </row>
    <row r="105" spans="1:15">
      <c r="A105" s="2"/>
      <c r="B105" s="2"/>
      <c r="C105" s="2" t="s">
        <v>39</v>
      </c>
      <c r="D105" s="2"/>
      <c r="E105" s="2" t="s">
        <v>12</v>
      </c>
      <c r="F105" s="2" t="s">
        <v>126</v>
      </c>
      <c r="G105" s="2" t="s">
        <v>13</v>
      </c>
      <c r="H105" s="2" t="s">
        <v>24</v>
      </c>
      <c r="I105" s="2" t="s">
        <v>133</v>
      </c>
      <c r="J105" s="2" t="s">
        <v>5</v>
      </c>
      <c r="K105" s="2" t="s">
        <v>6</v>
      </c>
      <c r="L105" s="2">
        <v>1</v>
      </c>
      <c r="M105" s="9">
        <v>75</v>
      </c>
      <c r="N105" s="6">
        <v>180</v>
      </c>
      <c r="O105" s="6">
        <f>N105*L105</f>
        <v>180</v>
      </c>
    </row>
    <row r="106" spans="1:15">
      <c r="A106" s="2"/>
      <c r="B106" s="2"/>
      <c r="C106" s="2" t="s">
        <v>39</v>
      </c>
      <c r="D106" s="2"/>
      <c r="E106" s="2" t="s">
        <v>12</v>
      </c>
      <c r="F106" s="2" t="s">
        <v>126</v>
      </c>
      <c r="G106" s="2" t="s">
        <v>13</v>
      </c>
      <c r="H106" s="2" t="s">
        <v>24</v>
      </c>
      <c r="I106" s="2" t="s">
        <v>133</v>
      </c>
      <c r="J106" s="2" t="s">
        <v>5</v>
      </c>
      <c r="K106" s="2" t="s">
        <v>9</v>
      </c>
      <c r="L106" s="2">
        <v>1</v>
      </c>
      <c r="M106" s="9">
        <v>75</v>
      </c>
      <c r="N106" s="6">
        <v>180</v>
      </c>
      <c r="O106" s="6">
        <f>N106*L106</f>
        <v>180</v>
      </c>
    </row>
    <row r="107" spans="1:15">
      <c r="A107" s="2"/>
      <c r="B107" s="2"/>
      <c r="C107" s="2" t="s">
        <v>39</v>
      </c>
      <c r="D107" s="2"/>
      <c r="E107" s="2" t="s">
        <v>12</v>
      </c>
      <c r="F107" s="2" t="s">
        <v>126</v>
      </c>
      <c r="G107" s="2" t="s">
        <v>13</v>
      </c>
      <c r="H107" s="2" t="s">
        <v>24</v>
      </c>
      <c r="I107" s="2" t="s">
        <v>133</v>
      </c>
      <c r="J107" s="2" t="s">
        <v>5</v>
      </c>
      <c r="K107" s="2" t="s">
        <v>17</v>
      </c>
      <c r="L107" s="2">
        <v>1</v>
      </c>
      <c r="M107" s="9">
        <v>75</v>
      </c>
      <c r="N107" s="6">
        <v>180</v>
      </c>
      <c r="O107" s="6">
        <f>N107*L107</f>
        <v>180</v>
      </c>
    </row>
    <row r="108" spans="1:15" ht="94.9" customHeight="1">
      <c r="A108" s="2"/>
      <c r="B108" s="2"/>
      <c r="C108" s="2" t="s">
        <v>41</v>
      </c>
      <c r="D108" s="2" t="s">
        <v>42</v>
      </c>
      <c r="E108" s="2" t="s">
        <v>12</v>
      </c>
      <c r="F108" s="2" t="s">
        <v>126</v>
      </c>
      <c r="G108" s="2" t="s">
        <v>13</v>
      </c>
      <c r="H108" s="2" t="s">
        <v>19</v>
      </c>
      <c r="I108" s="2" t="s">
        <v>130</v>
      </c>
      <c r="J108" s="2" t="s">
        <v>5</v>
      </c>
      <c r="K108" s="2" t="s">
        <v>15</v>
      </c>
      <c r="L108" s="2">
        <v>5</v>
      </c>
      <c r="M108" s="9">
        <v>65</v>
      </c>
      <c r="N108" s="6">
        <v>130</v>
      </c>
      <c r="O108" s="6">
        <f>N108*L108</f>
        <v>650</v>
      </c>
    </row>
    <row r="109" spans="1:15">
      <c r="A109" s="2"/>
      <c r="B109" s="2"/>
      <c r="C109" s="2" t="s">
        <v>41</v>
      </c>
      <c r="D109" s="2"/>
      <c r="E109" s="2" t="s">
        <v>12</v>
      </c>
      <c r="F109" s="2" t="s">
        <v>126</v>
      </c>
      <c r="G109" s="2" t="s">
        <v>13</v>
      </c>
      <c r="H109" s="2" t="s">
        <v>19</v>
      </c>
      <c r="I109" s="2" t="s">
        <v>130</v>
      </c>
      <c r="J109" s="2" t="s">
        <v>5</v>
      </c>
      <c r="K109" s="2" t="s">
        <v>16</v>
      </c>
      <c r="L109" s="2">
        <v>10</v>
      </c>
      <c r="M109" s="9">
        <v>65</v>
      </c>
      <c r="N109" s="6">
        <v>130</v>
      </c>
      <c r="O109" s="6">
        <f>N109*L109</f>
        <v>1300</v>
      </c>
    </row>
    <row r="110" spans="1:15">
      <c r="A110" s="2"/>
      <c r="B110" s="2"/>
      <c r="C110" s="2" t="s">
        <v>41</v>
      </c>
      <c r="D110" s="2"/>
      <c r="E110" s="2" t="s">
        <v>12</v>
      </c>
      <c r="F110" s="2" t="s">
        <v>126</v>
      </c>
      <c r="G110" s="2" t="s">
        <v>13</v>
      </c>
      <c r="H110" s="2" t="s">
        <v>19</v>
      </c>
      <c r="I110" s="2" t="s">
        <v>130</v>
      </c>
      <c r="J110" s="2" t="s">
        <v>5</v>
      </c>
      <c r="K110" s="2" t="s">
        <v>6</v>
      </c>
      <c r="L110" s="2">
        <v>20</v>
      </c>
      <c r="M110" s="9">
        <v>65</v>
      </c>
      <c r="N110" s="6">
        <v>130</v>
      </c>
      <c r="O110" s="6">
        <f>N110*L110</f>
        <v>2600</v>
      </c>
    </row>
    <row r="111" spans="1:15">
      <c r="A111" s="2"/>
      <c r="B111" s="2"/>
      <c r="C111" s="2" t="s">
        <v>41</v>
      </c>
      <c r="D111" s="2"/>
      <c r="E111" s="2" t="s">
        <v>12</v>
      </c>
      <c r="F111" s="2" t="s">
        <v>126</v>
      </c>
      <c r="G111" s="2" t="s">
        <v>13</v>
      </c>
      <c r="H111" s="2" t="s">
        <v>19</v>
      </c>
      <c r="I111" s="2" t="s">
        <v>130</v>
      </c>
      <c r="J111" s="2" t="s">
        <v>5</v>
      </c>
      <c r="K111" s="2" t="s">
        <v>9</v>
      </c>
      <c r="L111" s="2">
        <v>25</v>
      </c>
      <c r="M111" s="9">
        <v>65</v>
      </c>
      <c r="N111" s="6">
        <v>130</v>
      </c>
      <c r="O111" s="6">
        <f>N111*L111</f>
        <v>3250</v>
      </c>
    </row>
    <row r="112" spans="1:15">
      <c r="A112" s="2"/>
      <c r="B112" s="2"/>
      <c r="C112" s="2" t="s">
        <v>41</v>
      </c>
      <c r="D112" s="2"/>
      <c r="E112" s="2" t="s">
        <v>12</v>
      </c>
      <c r="F112" s="2" t="s">
        <v>126</v>
      </c>
      <c r="G112" s="2" t="s">
        <v>13</v>
      </c>
      <c r="H112" s="2" t="s">
        <v>19</v>
      </c>
      <c r="I112" s="2" t="s">
        <v>130</v>
      </c>
      <c r="J112" s="2" t="s">
        <v>5</v>
      </c>
      <c r="K112" s="2" t="s">
        <v>17</v>
      </c>
      <c r="L112" s="2">
        <v>20</v>
      </c>
      <c r="M112" s="9">
        <v>65</v>
      </c>
      <c r="N112" s="6">
        <v>130</v>
      </c>
      <c r="O112" s="6">
        <f>N112*L112</f>
        <v>2600</v>
      </c>
    </row>
    <row r="113" spans="1:15" ht="94.9" customHeight="1">
      <c r="A113" s="2"/>
      <c r="B113" s="2"/>
      <c r="C113" s="2" t="s">
        <v>41</v>
      </c>
      <c r="D113" s="2" t="s">
        <v>42</v>
      </c>
      <c r="E113" s="2" t="s">
        <v>12</v>
      </c>
      <c r="F113" s="2" t="s">
        <v>126</v>
      </c>
      <c r="G113" s="2" t="s">
        <v>13</v>
      </c>
      <c r="H113" s="2" t="s">
        <v>24</v>
      </c>
      <c r="I113" s="2" t="s">
        <v>140</v>
      </c>
      <c r="J113" s="2" t="s">
        <v>5</v>
      </c>
      <c r="K113" s="2" t="s">
        <v>15</v>
      </c>
      <c r="L113" s="2">
        <v>3</v>
      </c>
      <c r="M113" s="9">
        <v>65</v>
      </c>
      <c r="N113" s="6">
        <v>130</v>
      </c>
      <c r="O113" s="6">
        <f>N113*L113</f>
        <v>390</v>
      </c>
    </row>
    <row r="114" spans="1:15" ht="30">
      <c r="A114" s="2"/>
      <c r="B114" s="2"/>
      <c r="C114" s="2" t="s">
        <v>41</v>
      </c>
      <c r="D114" s="2"/>
      <c r="E114" s="2" t="s">
        <v>12</v>
      </c>
      <c r="F114" s="2" t="s">
        <v>126</v>
      </c>
      <c r="G114" s="2" t="s">
        <v>13</v>
      </c>
      <c r="H114" s="2" t="s">
        <v>24</v>
      </c>
      <c r="I114" s="2" t="s">
        <v>140</v>
      </c>
      <c r="J114" s="2" t="s">
        <v>5</v>
      </c>
      <c r="K114" s="2" t="s">
        <v>16</v>
      </c>
      <c r="L114" s="2">
        <v>3</v>
      </c>
      <c r="M114" s="9">
        <v>65</v>
      </c>
      <c r="N114" s="6">
        <v>130</v>
      </c>
      <c r="O114" s="6">
        <f>N114*L114</f>
        <v>390</v>
      </c>
    </row>
    <row r="115" spans="1:15" ht="30">
      <c r="A115" s="2"/>
      <c r="B115" s="2"/>
      <c r="C115" s="2" t="s">
        <v>41</v>
      </c>
      <c r="D115" s="2"/>
      <c r="E115" s="2" t="s">
        <v>12</v>
      </c>
      <c r="F115" s="2" t="s">
        <v>126</v>
      </c>
      <c r="G115" s="2" t="s">
        <v>13</v>
      </c>
      <c r="H115" s="2" t="s">
        <v>24</v>
      </c>
      <c r="I115" s="2" t="s">
        <v>140</v>
      </c>
      <c r="J115" s="2" t="s">
        <v>5</v>
      </c>
      <c r="K115" s="2" t="s">
        <v>6</v>
      </c>
      <c r="L115" s="2">
        <v>3</v>
      </c>
      <c r="M115" s="9">
        <v>65</v>
      </c>
      <c r="N115" s="6">
        <v>130</v>
      </c>
      <c r="O115" s="6">
        <f>N115*L115</f>
        <v>390</v>
      </c>
    </row>
    <row r="116" spans="1:15" ht="30">
      <c r="A116" s="2"/>
      <c r="B116" s="2"/>
      <c r="C116" s="2" t="s">
        <v>41</v>
      </c>
      <c r="D116" s="2"/>
      <c r="E116" s="2" t="s">
        <v>12</v>
      </c>
      <c r="F116" s="2" t="s">
        <v>126</v>
      </c>
      <c r="G116" s="2" t="s">
        <v>13</v>
      </c>
      <c r="H116" s="2" t="s">
        <v>24</v>
      </c>
      <c r="I116" s="2" t="s">
        <v>140</v>
      </c>
      <c r="J116" s="2" t="s">
        <v>5</v>
      </c>
      <c r="K116" s="2" t="s">
        <v>9</v>
      </c>
      <c r="L116" s="2">
        <v>4</v>
      </c>
      <c r="M116" s="9">
        <v>65</v>
      </c>
      <c r="N116" s="6">
        <v>130</v>
      </c>
      <c r="O116" s="6">
        <f>N116*L116</f>
        <v>520</v>
      </c>
    </row>
    <row r="117" spans="1:15" ht="30">
      <c r="A117" s="2"/>
      <c r="B117" s="2"/>
      <c r="C117" s="2" t="s">
        <v>41</v>
      </c>
      <c r="D117" s="2"/>
      <c r="E117" s="2" t="s">
        <v>12</v>
      </c>
      <c r="F117" s="2" t="s">
        <v>126</v>
      </c>
      <c r="G117" s="2" t="s">
        <v>13</v>
      </c>
      <c r="H117" s="2" t="s">
        <v>24</v>
      </c>
      <c r="I117" s="2" t="s">
        <v>140</v>
      </c>
      <c r="J117" s="2" t="s">
        <v>5</v>
      </c>
      <c r="K117" s="2" t="s">
        <v>17</v>
      </c>
      <c r="L117" s="2">
        <v>2</v>
      </c>
      <c r="M117" s="9">
        <v>65</v>
      </c>
      <c r="N117" s="6">
        <v>130</v>
      </c>
      <c r="O117" s="6">
        <f>N117*L117</f>
        <v>260</v>
      </c>
    </row>
    <row r="118" spans="1:15" ht="94.9" customHeight="1">
      <c r="A118" s="2"/>
      <c r="B118" s="2"/>
      <c r="C118" s="2" t="s">
        <v>41</v>
      </c>
      <c r="D118" s="2" t="s">
        <v>42</v>
      </c>
      <c r="E118" s="2" t="s">
        <v>12</v>
      </c>
      <c r="F118" s="2" t="s">
        <v>126</v>
      </c>
      <c r="G118" s="2" t="s">
        <v>13</v>
      </c>
      <c r="H118" s="2" t="s">
        <v>20</v>
      </c>
      <c r="I118" s="2" t="s">
        <v>131</v>
      </c>
      <c r="J118" s="2" t="s">
        <v>5</v>
      </c>
      <c r="K118" s="2" t="s">
        <v>15</v>
      </c>
      <c r="L118" s="2">
        <v>2</v>
      </c>
      <c r="M118" s="9">
        <v>65</v>
      </c>
      <c r="N118" s="6">
        <v>130</v>
      </c>
      <c r="O118" s="6">
        <f>N118*L118</f>
        <v>260</v>
      </c>
    </row>
    <row r="119" spans="1:15">
      <c r="A119" s="2"/>
      <c r="B119" s="2"/>
      <c r="C119" s="2" t="s">
        <v>41</v>
      </c>
      <c r="D119" s="2"/>
      <c r="E119" s="2" t="s">
        <v>12</v>
      </c>
      <c r="F119" s="2" t="s">
        <v>126</v>
      </c>
      <c r="G119" s="2" t="s">
        <v>13</v>
      </c>
      <c r="H119" s="2" t="s">
        <v>20</v>
      </c>
      <c r="I119" s="2" t="s">
        <v>131</v>
      </c>
      <c r="J119" s="2" t="s">
        <v>5</v>
      </c>
      <c r="K119" s="2" t="s">
        <v>16</v>
      </c>
      <c r="L119" s="2">
        <v>8</v>
      </c>
      <c r="M119" s="9">
        <v>65</v>
      </c>
      <c r="N119" s="6">
        <v>130</v>
      </c>
      <c r="O119" s="6">
        <f>N119*L119</f>
        <v>1040</v>
      </c>
    </row>
    <row r="120" spans="1:15">
      <c r="A120" s="2"/>
      <c r="B120" s="2"/>
      <c r="C120" s="2" t="s">
        <v>41</v>
      </c>
      <c r="D120" s="2"/>
      <c r="E120" s="2" t="s">
        <v>12</v>
      </c>
      <c r="F120" s="2" t="s">
        <v>126</v>
      </c>
      <c r="G120" s="2" t="s">
        <v>13</v>
      </c>
      <c r="H120" s="2" t="s">
        <v>20</v>
      </c>
      <c r="I120" s="2" t="s">
        <v>131</v>
      </c>
      <c r="J120" s="2" t="s">
        <v>5</v>
      </c>
      <c r="K120" s="2" t="s">
        <v>6</v>
      </c>
      <c r="L120" s="2">
        <v>12</v>
      </c>
      <c r="M120" s="9">
        <v>65</v>
      </c>
      <c r="N120" s="6">
        <v>130</v>
      </c>
      <c r="O120" s="6">
        <f>N120*L120</f>
        <v>1560</v>
      </c>
    </row>
    <row r="121" spans="1:15">
      <c r="A121" s="2"/>
      <c r="B121" s="2"/>
      <c r="C121" s="2" t="s">
        <v>41</v>
      </c>
      <c r="D121" s="2"/>
      <c r="E121" s="2" t="s">
        <v>12</v>
      </c>
      <c r="F121" s="2" t="s">
        <v>126</v>
      </c>
      <c r="G121" s="2" t="s">
        <v>13</v>
      </c>
      <c r="H121" s="2" t="s">
        <v>20</v>
      </c>
      <c r="I121" s="2" t="s">
        <v>131</v>
      </c>
      <c r="J121" s="2" t="s">
        <v>5</v>
      </c>
      <c r="K121" s="2" t="s">
        <v>9</v>
      </c>
      <c r="L121" s="2">
        <v>12</v>
      </c>
      <c r="M121" s="9">
        <v>65</v>
      </c>
      <c r="N121" s="6">
        <v>130</v>
      </c>
      <c r="O121" s="6">
        <f>N121*L121</f>
        <v>1560</v>
      </c>
    </row>
    <row r="122" spans="1:15">
      <c r="A122" s="2"/>
      <c r="B122" s="2"/>
      <c r="C122" s="2" t="s">
        <v>41</v>
      </c>
      <c r="D122" s="2"/>
      <c r="E122" s="2" t="s">
        <v>12</v>
      </c>
      <c r="F122" s="2" t="s">
        <v>126</v>
      </c>
      <c r="G122" s="2" t="s">
        <v>13</v>
      </c>
      <c r="H122" s="2" t="s">
        <v>20</v>
      </c>
      <c r="I122" s="2" t="s">
        <v>131</v>
      </c>
      <c r="J122" s="2" t="s">
        <v>5</v>
      </c>
      <c r="K122" s="2" t="s">
        <v>17</v>
      </c>
      <c r="L122" s="2">
        <v>10</v>
      </c>
      <c r="M122" s="9">
        <v>65</v>
      </c>
      <c r="N122" s="6">
        <v>130</v>
      </c>
      <c r="O122" s="6">
        <f>N122*L122</f>
        <v>1300</v>
      </c>
    </row>
    <row r="123" spans="1:15" ht="94.9" customHeight="1">
      <c r="A123" s="2"/>
      <c r="B123" s="2"/>
      <c r="C123" s="2" t="s">
        <v>41</v>
      </c>
      <c r="D123" s="2" t="s">
        <v>42</v>
      </c>
      <c r="E123" s="2" t="s">
        <v>12</v>
      </c>
      <c r="F123" s="2" t="s">
        <v>126</v>
      </c>
      <c r="G123" s="2" t="s">
        <v>13</v>
      </c>
      <c r="H123" s="2" t="s">
        <v>4</v>
      </c>
      <c r="I123" s="2" t="s">
        <v>129</v>
      </c>
      <c r="J123" s="2" t="s">
        <v>5</v>
      </c>
      <c r="K123" s="2" t="s">
        <v>15</v>
      </c>
      <c r="L123" s="2">
        <v>5</v>
      </c>
      <c r="M123" s="9">
        <v>65</v>
      </c>
      <c r="N123" s="6">
        <v>130</v>
      </c>
      <c r="O123" s="6">
        <f>N123*L123</f>
        <v>650</v>
      </c>
    </row>
    <row r="124" spans="1:15">
      <c r="A124" s="2"/>
      <c r="B124" s="2"/>
      <c r="C124" s="2" t="s">
        <v>41</v>
      </c>
      <c r="D124" s="2"/>
      <c r="E124" s="2" t="s">
        <v>12</v>
      </c>
      <c r="F124" s="2" t="s">
        <v>126</v>
      </c>
      <c r="G124" s="2" t="s">
        <v>13</v>
      </c>
      <c r="H124" s="2" t="s">
        <v>4</v>
      </c>
      <c r="I124" s="2" t="s">
        <v>129</v>
      </c>
      <c r="J124" s="2" t="s">
        <v>5</v>
      </c>
      <c r="K124" s="2" t="s">
        <v>16</v>
      </c>
      <c r="L124" s="2">
        <v>9</v>
      </c>
      <c r="M124" s="9">
        <v>65</v>
      </c>
      <c r="N124" s="6">
        <v>130</v>
      </c>
      <c r="O124" s="6">
        <f>N124*L124</f>
        <v>1170</v>
      </c>
    </row>
    <row r="125" spans="1:15">
      <c r="A125" s="2"/>
      <c r="B125" s="2"/>
      <c r="C125" s="2" t="s">
        <v>41</v>
      </c>
      <c r="D125" s="2"/>
      <c r="E125" s="2" t="s">
        <v>12</v>
      </c>
      <c r="F125" s="2" t="s">
        <v>126</v>
      </c>
      <c r="G125" s="2" t="s">
        <v>13</v>
      </c>
      <c r="H125" s="2" t="s">
        <v>4</v>
      </c>
      <c r="I125" s="2" t="s">
        <v>129</v>
      </c>
      <c r="J125" s="2" t="s">
        <v>5</v>
      </c>
      <c r="K125" s="2" t="s">
        <v>6</v>
      </c>
      <c r="L125" s="2">
        <v>15</v>
      </c>
      <c r="M125" s="9">
        <v>65</v>
      </c>
      <c r="N125" s="6">
        <v>130</v>
      </c>
      <c r="O125" s="6">
        <f>N125*L125</f>
        <v>1950</v>
      </c>
    </row>
    <row r="126" spans="1:15">
      <c r="A126" s="2"/>
      <c r="B126" s="2"/>
      <c r="C126" s="2" t="s">
        <v>41</v>
      </c>
      <c r="D126" s="2"/>
      <c r="E126" s="2" t="s">
        <v>12</v>
      </c>
      <c r="F126" s="2" t="s">
        <v>126</v>
      </c>
      <c r="G126" s="2" t="s">
        <v>13</v>
      </c>
      <c r="H126" s="2" t="s">
        <v>4</v>
      </c>
      <c r="I126" s="2" t="s">
        <v>129</v>
      </c>
      <c r="J126" s="2" t="s">
        <v>5</v>
      </c>
      <c r="K126" s="2" t="s">
        <v>9</v>
      </c>
      <c r="L126" s="2">
        <v>15</v>
      </c>
      <c r="M126" s="9">
        <v>65</v>
      </c>
      <c r="N126" s="6">
        <v>130</v>
      </c>
      <c r="O126" s="6">
        <f>N126*L126</f>
        <v>1950</v>
      </c>
    </row>
    <row r="127" spans="1:15">
      <c r="A127" s="2"/>
      <c r="B127" s="2"/>
      <c r="C127" s="2" t="s">
        <v>41</v>
      </c>
      <c r="D127" s="2"/>
      <c r="E127" s="2" t="s">
        <v>12</v>
      </c>
      <c r="F127" s="2" t="s">
        <v>126</v>
      </c>
      <c r="G127" s="2" t="s">
        <v>13</v>
      </c>
      <c r="H127" s="2" t="s">
        <v>4</v>
      </c>
      <c r="I127" s="2" t="s">
        <v>129</v>
      </c>
      <c r="J127" s="2" t="s">
        <v>5</v>
      </c>
      <c r="K127" s="2" t="s">
        <v>17</v>
      </c>
      <c r="L127" s="2">
        <v>5</v>
      </c>
      <c r="M127" s="9">
        <v>65</v>
      </c>
      <c r="N127" s="6">
        <v>130</v>
      </c>
      <c r="O127" s="6">
        <f>N127*L127</f>
        <v>650</v>
      </c>
    </row>
    <row r="128" spans="1:15" ht="94.9" customHeight="1">
      <c r="A128" s="2"/>
      <c r="B128" s="2"/>
      <c r="C128" s="2" t="s">
        <v>43</v>
      </c>
      <c r="D128" s="2" t="s">
        <v>44</v>
      </c>
      <c r="E128" s="2" t="s">
        <v>12</v>
      </c>
      <c r="F128" s="2" t="s">
        <v>126</v>
      </c>
      <c r="G128" s="2" t="s">
        <v>34</v>
      </c>
      <c r="H128" s="2" t="s">
        <v>4</v>
      </c>
      <c r="I128" s="2" t="s">
        <v>129</v>
      </c>
      <c r="J128" s="2" t="s">
        <v>5</v>
      </c>
      <c r="K128" s="2" t="s">
        <v>15</v>
      </c>
      <c r="L128" s="2">
        <v>1</v>
      </c>
      <c r="M128" s="9">
        <v>81</v>
      </c>
      <c r="N128" s="6">
        <v>195</v>
      </c>
      <c r="O128" s="6">
        <f>N128*L128</f>
        <v>195</v>
      </c>
    </row>
    <row r="129" spans="1:15">
      <c r="A129" s="2"/>
      <c r="B129" s="2"/>
      <c r="C129" s="2" t="s">
        <v>43</v>
      </c>
      <c r="D129" s="2"/>
      <c r="E129" s="2" t="s">
        <v>12</v>
      </c>
      <c r="F129" s="2" t="s">
        <v>126</v>
      </c>
      <c r="G129" s="2" t="s">
        <v>34</v>
      </c>
      <c r="H129" s="2" t="s">
        <v>4</v>
      </c>
      <c r="I129" s="2" t="s">
        <v>129</v>
      </c>
      <c r="J129" s="2" t="s">
        <v>5</v>
      </c>
      <c r="K129" s="2" t="s">
        <v>16</v>
      </c>
      <c r="L129" s="2">
        <v>2</v>
      </c>
      <c r="M129" s="9">
        <v>81</v>
      </c>
      <c r="N129" s="6">
        <v>195</v>
      </c>
      <c r="O129" s="6">
        <f>N129*L129</f>
        <v>390</v>
      </c>
    </row>
    <row r="130" spans="1:15">
      <c r="A130" s="2"/>
      <c r="B130" s="2"/>
      <c r="C130" s="2" t="s">
        <v>43</v>
      </c>
      <c r="D130" s="2"/>
      <c r="E130" s="2" t="s">
        <v>12</v>
      </c>
      <c r="F130" s="2" t="s">
        <v>126</v>
      </c>
      <c r="G130" s="2" t="s">
        <v>34</v>
      </c>
      <c r="H130" s="2" t="s">
        <v>4</v>
      </c>
      <c r="I130" s="2" t="s">
        <v>129</v>
      </c>
      <c r="J130" s="2" t="s">
        <v>5</v>
      </c>
      <c r="K130" s="2" t="s">
        <v>6</v>
      </c>
      <c r="L130" s="2">
        <v>3</v>
      </c>
      <c r="M130" s="9">
        <v>81</v>
      </c>
      <c r="N130" s="6">
        <v>195</v>
      </c>
      <c r="O130" s="6">
        <f>N130*L130</f>
        <v>585</v>
      </c>
    </row>
    <row r="131" spans="1:15">
      <c r="A131" s="2"/>
      <c r="B131" s="2"/>
      <c r="C131" s="2" t="s">
        <v>43</v>
      </c>
      <c r="D131" s="2"/>
      <c r="E131" s="2" t="s">
        <v>12</v>
      </c>
      <c r="F131" s="2" t="s">
        <v>126</v>
      </c>
      <c r="G131" s="2" t="s">
        <v>34</v>
      </c>
      <c r="H131" s="2" t="s">
        <v>4</v>
      </c>
      <c r="I131" s="2" t="s">
        <v>129</v>
      </c>
      <c r="J131" s="2" t="s">
        <v>5</v>
      </c>
      <c r="K131" s="2" t="s">
        <v>9</v>
      </c>
      <c r="L131" s="2">
        <v>2</v>
      </c>
      <c r="M131" s="9">
        <v>81</v>
      </c>
      <c r="N131" s="6">
        <v>195</v>
      </c>
      <c r="O131" s="6">
        <f>N131*L131</f>
        <v>390</v>
      </c>
    </row>
    <row r="132" spans="1:15">
      <c r="A132" s="2"/>
      <c r="B132" s="2"/>
      <c r="C132" s="2" t="s">
        <v>43</v>
      </c>
      <c r="D132" s="2"/>
      <c r="E132" s="2" t="s">
        <v>12</v>
      </c>
      <c r="F132" s="2" t="s">
        <v>126</v>
      </c>
      <c r="G132" s="2" t="s">
        <v>34</v>
      </c>
      <c r="H132" s="2" t="s">
        <v>4</v>
      </c>
      <c r="I132" s="2" t="s">
        <v>129</v>
      </c>
      <c r="J132" s="2" t="s">
        <v>5</v>
      </c>
      <c r="K132" s="2" t="s">
        <v>17</v>
      </c>
      <c r="L132" s="2">
        <v>2</v>
      </c>
      <c r="M132" s="9">
        <v>81</v>
      </c>
      <c r="N132" s="6">
        <v>195</v>
      </c>
      <c r="O132" s="6">
        <f>N132*L132</f>
        <v>390</v>
      </c>
    </row>
    <row r="133" spans="1:15" ht="94.9" customHeight="1">
      <c r="A133" s="2"/>
      <c r="B133" s="2"/>
      <c r="C133" s="2" t="s">
        <v>43</v>
      </c>
      <c r="D133" s="2" t="s">
        <v>44</v>
      </c>
      <c r="E133" s="2" t="s">
        <v>12</v>
      </c>
      <c r="F133" s="2" t="s">
        <v>126</v>
      </c>
      <c r="G133" s="2" t="s">
        <v>34</v>
      </c>
      <c r="H133" s="2" t="s">
        <v>28</v>
      </c>
      <c r="I133" s="2" t="s">
        <v>139</v>
      </c>
      <c r="J133" s="2" t="s">
        <v>5</v>
      </c>
      <c r="K133" s="2" t="s">
        <v>15</v>
      </c>
      <c r="L133" s="2">
        <v>1</v>
      </c>
      <c r="M133" s="9">
        <v>81</v>
      </c>
      <c r="N133" s="6">
        <v>195</v>
      </c>
      <c r="O133" s="6">
        <f>N133*L133</f>
        <v>195</v>
      </c>
    </row>
    <row r="134" spans="1:15" ht="30">
      <c r="A134" s="2"/>
      <c r="B134" s="2"/>
      <c r="C134" s="2" t="s">
        <v>43</v>
      </c>
      <c r="D134" s="2"/>
      <c r="E134" s="2" t="s">
        <v>12</v>
      </c>
      <c r="F134" s="2" t="s">
        <v>126</v>
      </c>
      <c r="G134" s="2" t="s">
        <v>34</v>
      </c>
      <c r="H134" s="2" t="s">
        <v>28</v>
      </c>
      <c r="I134" s="2" t="s">
        <v>139</v>
      </c>
      <c r="J134" s="2" t="s">
        <v>5</v>
      </c>
      <c r="K134" s="2" t="s">
        <v>16</v>
      </c>
      <c r="L134" s="2">
        <v>2</v>
      </c>
      <c r="M134" s="9">
        <v>81</v>
      </c>
      <c r="N134" s="6">
        <v>195</v>
      </c>
      <c r="O134" s="6">
        <f>N134*L134</f>
        <v>390</v>
      </c>
    </row>
    <row r="135" spans="1:15" ht="30">
      <c r="A135" s="2"/>
      <c r="B135" s="2"/>
      <c r="C135" s="2" t="s">
        <v>43</v>
      </c>
      <c r="D135" s="2"/>
      <c r="E135" s="2" t="s">
        <v>12</v>
      </c>
      <c r="F135" s="2" t="s">
        <v>126</v>
      </c>
      <c r="G135" s="2" t="s">
        <v>34</v>
      </c>
      <c r="H135" s="2" t="s">
        <v>28</v>
      </c>
      <c r="I135" s="2" t="s">
        <v>139</v>
      </c>
      <c r="J135" s="2" t="s">
        <v>5</v>
      </c>
      <c r="K135" s="2" t="s">
        <v>6</v>
      </c>
      <c r="L135" s="2">
        <v>3</v>
      </c>
      <c r="M135" s="9">
        <v>81</v>
      </c>
      <c r="N135" s="6">
        <v>195</v>
      </c>
      <c r="O135" s="6">
        <f>N135*L135</f>
        <v>585</v>
      </c>
    </row>
    <row r="136" spans="1:15" ht="30">
      <c r="A136" s="2"/>
      <c r="B136" s="2"/>
      <c r="C136" s="2" t="s">
        <v>43</v>
      </c>
      <c r="D136" s="2"/>
      <c r="E136" s="2" t="s">
        <v>12</v>
      </c>
      <c r="F136" s="2" t="s">
        <v>126</v>
      </c>
      <c r="G136" s="2" t="s">
        <v>34</v>
      </c>
      <c r="H136" s="2" t="s">
        <v>28</v>
      </c>
      <c r="I136" s="2" t="s">
        <v>139</v>
      </c>
      <c r="J136" s="2" t="s">
        <v>5</v>
      </c>
      <c r="K136" s="2" t="s">
        <v>9</v>
      </c>
      <c r="L136" s="2">
        <v>2</v>
      </c>
      <c r="M136" s="9">
        <v>81</v>
      </c>
      <c r="N136" s="6">
        <v>195</v>
      </c>
      <c r="O136" s="6">
        <f>N136*L136</f>
        <v>390</v>
      </c>
    </row>
    <row r="137" spans="1:15" ht="30">
      <c r="A137" s="2"/>
      <c r="B137" s="2"/>
      <c r="C137" s="2" t="s">
        <v>43</v>
      </c>
      <c r="D137" s="2"/>
      <c r="E137" s="2" t="s">
        <v>12</v>
      </c>
      <c r="F137" s="2" t="s">
        <v>126</v>
      </c>
      <c r="G137" s="2" t="s">
        <v>34</v>
      </c>
      <c r="H137" s="2" t="s">
        <v>28</v>
      </c>
      <c r="I137" s="2" t="s">
        <v>139</v>
      </c>
      <c r="J137" s="2" t="s">
        <v>5</v>
      </c>
      <c r="K137" s="2" t="s">
        <v>17</v>
      </c>
      <c r="L137" s="2">
        <v>2</v>
      </c>
      <c r="M137" s="9">
        <v>81</v>
      </c>
      <c r="N137" s="6">
        <v>195</v>
      </c>
      <c r="O137" s="6">
        <f>N137*L137</f>
        <v>390</v>
      </c>
    </row>
    <row r="138" spans="1:15" ht="94.9" customHeight="1">
      <c r="A138" s="2"/>
      <c r="B138" s="2"/>
      <c r="C138" s="2" t="s">
        <v>45</v>
      </c>
      <c r="D138" s="2" t="s">
        <v>46</v>
      </c>
      <c r="E138" s="2" t="s">
        <v>12</v>
      </c>
      <c r="F138" s="2" t="s">
        <v>126</v>
      </c>
      <c r="G138" s="2" t="s">
        <v>13</v>
      </c>
      <c r="H138" s="2" t="s">
        <v>19</v>
      </c>
      <c r="I138" s="2" t="s">
        <v>130</v>
      </c>
      <c r="J138" s="2" t="s">
        <v>5</v>
      </c>
      <c r="K138" s="2" t="s">
        <v>15</v>
      </c>
      <c r="L138" s="2">
        <v>3</v>
      </c>
      <c r="M138" s="9">
        <v>125</v>
      </c>
      <c r="N138" s="6">
        <v>245</v>
      </c>
      <c r="O138" s="6">
        <f>N138*L138</f>
        <v>735</v>
      </c>
    </row>
    <row r="139" spans="1:15">
      <c r="A139" s="2"/>
      <c r="B139" s="2"/>
      <c r="C139" s="2" t="s">
        <v>45</v>
      </c>
      <c r="D139" s="2"/>
      <c r="E139" s="2" t="s">
        <v>12</v>
      </c>
      <c r="F139" s="2" t="s">
        <v>126</v>
      </c>
      <c r="G139" s="2" t="s">
        <v>13</v>
      </c>
      <c r="H139" s="2" t="s">
        <v>19</v>
      </c>
      <c r="I139" s="2" t="s">
        <v>130</v>
      </c>
      <c r="J139" s="2" t="s">
        <v>5</v>
      </c>
      <c r="K139" s="2" t="s">
        <v>16</v>
      </c>
      <c r="L139" s="2">
        <v>3</v>
      </c>
      <c r="M139" s="9">
        <v>125</v>
      </c>
      <c r="N139" s="6">
        <v>245</v>
      </c>
      <c r="O139" s="6">
        <f>N139*L139</f>
        <v>735</v>
      </c>
    </row>
    <row r="140" spans="1:15">
      <c r="A140" s="2"/>
      <c r="B140" s="2"/>
      <c r="C140" s="2" t="s">
        <v>45</v>
      </c>
      <c r="D140" s="2"/>
      <c r="E140" s="2" t="s">
        <v>12</v>
      </c>
      <c r="F140" s="2" t="s">
        <v>126</v>
      </c>
      <c r="G140" s="2" t="s">
        <v>13</v>
      </c>
      <c r="H140" s="2" t="s">
        <v>19</v>
      </c>
      <c r="I140" s="2" t="s">
        <v>130</v>
      </c>
      <c r="J140" s="2" t="s">
        <v>5</v>
      </c>
      <c r="K140" s="2" t="s">
        <v>6</v>
      </c>
      <c r="L140" s="2">
        <v>3</v>
      </c>
      <c r="M140" s="9">
        <v>125</v>
      </c>
      <c r="N140" s="6">
        <v>245</v>
      </c>
      <c r="O140" s="6">
        <f>N140*L140</f>
        <v>735</v>
      </c>
    </row>
    <row r="141" spans="1:15">
      <c r="A141" s="2"/>
      <c r="B141" s="2"/>
      <c r="C141" s="2" t="s">
        <v>45</v>
      </c>
      <c r="D141" s="2"/>
      <c r="E141" s="2" t="s">
        <v>12</v>
      </c>
      <c r="F141" s="2" t="s">
        <v>126</v>
      </c>
      <c r="G141" s="2" t="s">
        <v>13</v>
      </c>
      <c r="H141" s="2" t="s">
        <v>19</v>
      </c>
      <c r="I141" s="2" t="s">
        <v>130</v>
      </c>
      <c r="J141" s="2" t="s">
        <v>5</v>
      </c>
      <c r="K141" s="2" t="s">
        <v>9</v>
      </c>
      <c r="L141" s="2">
        <v>10</v>
      </c>
      <c r="M141" s="9">
        <v>125</v>
      </c>
      <c r="N141" s="6">
        <v>245</v>
      </c>
      <c r="O141" s="6">
        <f>N141*L141</f>
        <v>2450</v>
      </c>
    </row>
    <row r="142" spans="1:15">
      <c r="A142" s="2"/>
      <c r="B142" s="2"/>
      <c r="C142" s="2" t="s">
        <v>45</v>
      </c>
      <c r="D142" s="2"/>
      <c r="E142" s="2" t="s">
        <v>12</v>
      </c>
      <c r="F142" s="2" t="s">
        <v>126</v>
      </c>
      <c r="G142" s="2" t="s">
        <v>13</v>
      </c>
      <c r="H142" s="2" t="s">
        <v>19</v>
      </c>
      <c r="I142" s="2" t="s">
        <v>130</v>
      </c>
      <c r="J142" s="2" t="s">
        <v>5</v>
      </c>
      <c r="K142" s="2" t="s">
        <v>17</v>
      </c>
      <c r="L142" s="2">
        <v>12</v>
      </c>
      <c r="M142" s="9">
        <v>125</v>
      </c>
      <c r="N142" s="6">
        <v>245</v>
      </c>
      <c r="O142" s="6">
        <f>N142*L142</f>
        <v>2940</v>
      </c>
    </row>
    <row r="143" spans="1:15" ht="94.9" customHeight="1">
      <c r="A143" s="2"/>
      <c r="B143" s="2"/>
      <c r="C143" s="2" t="s">
        <v>45</v>
      </c>
      <c r="D143" s="2" t="s">
        <v>46</v>
      </c>
      <c r="E143" s="2" t="s">
        <v>12</v>
      </c>
      <c r="F143" s="2" t="s">
        <v>126</v>
      </c>
      <c r="G143" s="2" t="s">
        <v>13</v>
      </c>
      <c r="H143" s="2" t="s">
        <v>20</v>
      </c>
      <c r="I143" s="2" t="s">
        <v>131</v>
      </c>
      <c r="J143" s="2" t="s">
        <v>5</v>
      </c>
      <c r="K143" s="2" t="s">
        <v>15</v>
      </c>
      <c r="L143" s="2">
        <v>3</v>
      </c>
      <c r="M143" s="9">
        <v>125</v>
      </c>
      <c r="N143" s="6">
        <v>245</v>
      </c>
      <c r="O143" s="6">
        <f>N143*L143</f>
        <v>735</v>
      </c>
    </row>
    <row r="144" spans="1:15">
      <c r="A144" s="2"/>
      <c r="B144" s="2"/>
      <c r="C144" s="2" t="s">
        <v>45</v>
      </c>
      <c r="D144" s="2"/>
      <c r="E144" s="2" t="s">
        <v>12</v>
      </c>
      <c r="F144" s="2" t="s">
        <v>126</v>
      </c>
      <c r="G144" s="2" t="s">
        <v>13</v>
      </c>
      <c r="H144" s="2" t="s">
        <v>20</v>
      </c>
      <c r="I144" s="2" t="s">
        <v>131</v>
      </c>
      <c r="J144" s="2" t="s">
        <v>5</v>
      </c>
      <c r="K144" s="2" t="s">
        <v>16</v>
      </c>
      <c r="L144" s="2">
        <v>3</v>
      </c>
      <c r="M144" s="9">
        <v>125</v>
      </c>
      <c r="N144" s="6">
        <v>245</v>
      </c>
      <c r="O144" s="6">
        <f>N144*L144</f>
        <v>735</v>
      </c>
    </row>
    <row r="145" spans="1:15">
      <c r="A145" s="2"/>
      <c r="B145" s="2"/>
      <c r="C145" s="2" t="s">
        <v>45</v>
      </c>
      <c r="D145" s="2"/>
      <c r="E145" s="2" t="s">
        <v>12</v>
      </c>
      <c r="F145" s="2" t="s">
        <v>126</v>
      </c>
      <c r="G145" s="2" t="s">
        <v>13</v>
      </c>
      <c r="H145" s="2" t="s">
        <v>20</v>
      </c>
      <c r="I145" s="2" t="s">
        <v>131</v>
      </c>
      <c r="J145" s="2" t="s">
        <v>5</v>
      </c>
      <c r="K145" s="2" t="s">
        <v>6</v>
      </c>
      <c r="L145" s="2">
        <v>10</v>
      </c>
      <c r="M145" s="9">
        <v>125</v>
      </c>
      <c r="N145" s="6">
        <v>245</v>
      </c>
      <c r="O145" s="6">
        <f>N145*L145</f>
        <v>2450</v>
      </c>
    </row>
    <row r="146" spans="1:15">
      <c r="A146" s="2"/>
      <c r="B146" s="2"/>
      <c r="C146" s="2" t="s">
        <v>45</v>
      </c>
      <c r="D146" s="2"/>
      <c r="E146" s="2" t="s">
        <v>12</v>
      </c>
      <c r="F146" s="2" t="s">
        <v>126</v>
      </c>
      <c r="G146" s="2" t="s">
        <v>13</v>
      </c>
      <c r="H146" s="2" t="s">
        <v>20</v>
      </c>
      <c r="I146" s="2" t="s">
        <v>131</v>
      </c>
      <c r="J146" s="2" t="s">
        <v>5</v>
      </c>
      <c r="K146" s="2" t="s">
        <v>9</v>
      </c>
      <c r="L146" s="2">
        <v>17</v>
      </c>
      <c r="M146" s="9">
        <v>125</v>
      </c>
      <c r="N146" s="6">
        <v>245</v>
      </c>
      <c r="O146" s="6">
        <f>N146*L146</f>
        <v>4165</v>
      </c>
    </row>
    <row r="147" spans="1:15">
      <c r="A147" s="2"/>
      <c r="B147" s="2"/>
      <c r="C147" s="2" t="s">
        <v>45</v>
      </c>
      <c r="D147" s="2"/>
      <c r="E147" s="2" t="s">
        <v>12</v>
      </c>
      <c r="F147" s="2" t="s">
        <v>126</v>
      </c>
      <c r="G147" s="2" t="s">
        <v>13</v>
      </c>
      <c r="H147" s="2" t="s">
        <v>20</v>
      </c>
      <c r="I147" s="2" t="s">
        <v>131</v>
      </c>
      <c r="J147" s="2" t="s">
        <v>5</v>
      </c>
      <c r="K147" s="2" t="s">
        <v>17</v>
      </c>
      <c r="L147" s="2">
        <v>12</v>
      </c>
      <c r="M147" s="9">
        <v>125</v>
      </c>
      <c r="N147" s="6">
        <v>245</v>
      </c>
      <c r="O147" s="6">
        <f>N147*L147</f>
        <v>2940</v>
      </c>
    </row>
    <row r="148" spans="1:15" ht="94.9" customHeight="1">
      <c r="A148" s="2"/>
      <c r="B148" s="2"/>
      <c r="C148" s="2" t="s">
        <v>45</v>
      </c>
      <c r="D148" s="2" t="s">
        <v>46</v>
      </c>
      <c r="E148" s="2" t="s">
        <v>12</v>
      </c>
      <c r="F148" s="2" t="s">
        <v>126</v>
      </c>
      <c r="G148" s="2" t="s">
        <v>13</v>
      </c>
      <c r="H148" s="2" t="s">
        <v>24</v>
      </c>
      <c r="I148" s="2" t="s">
        <v>140</v>
      </c>
      <c r="J148" s="2" t="s">
        <v>5</v>
      </c>
      <c r="K148" s="2" t="s">
        <v>15</v>
      </c>
      <c r="L148" s="2">
        <v>1</v>
      </c>
      <c r="M148" s="9">
        <v>125</v>
      </c>
      <c r="N148" s="6">
        <v>245</v>
      </c>
      <c r="O148" s="6">
        <f>N148*L148</f>
        <v>245</v>
      </c>
    </row>
    <row r="149" spans="1:15" ht="30">
      <c r="A149" s="2"/>
      <c r="B149" s="2"/>
      <c r="C149" s="2" t="s">
        <v>45</v>
      </c>
      <c r="D149" s="2"/>
      <c r="E149" s="2" t="s">
        <v>12</v>
      </c>
      <c r="F149" s="2" t="s">
        <v>126</v>
      </c>
      <c r="G149" s="2" t="s">
        <v>13</v>
      </c>
      <c r="H149" s="2" t="s">
        <v>24</v>
      </c>
      <c r="I149" s="2" t="s">
        <v>140</v>
      </c>
      <c r="J149" s="2" t="s">
        <v>5</v>
      </c>
      <c r="K149" s="2" t="s">
        <v>16</v>
      </c>
      <c r="L149" s="2">
        <v>1</v>
      </c>
      <c r="M149" s="9">
        <v>125</v>
      </c>
      <c r="N149" s="6">
        <v>245</v>
      </c>
      <c r="O149" s="6">
        <f>N149*L149</f>
        <v>245</v>
      </c>
    </row>
    <row r="150" spans="1:15" ht="30">
      <c r="A150" s="2"/>
      <c r="B150" s="2"/>
      <c r="C150" s="2" t="s">
        <v>45</v>
      </c>
      <c r="D150" s="2"/>
      <c r="E150" s="2" t="s">
        <v>12</v>
      </c>
      <c r="F150" s="2" t="s">
        <v>126</v>
      </c>
      <c r="G150" s="2" t="s">
        <v>13</v>
      </c>
      <c r="H150" s="2" t="s">
        <v>24</v>
      </c>
      <c r="I150" s="2" t="s">
        <v>140</v>
      </c>
      <c r="J150" s="2" t="s">
        <v>5</v>
      </c>
      <c r="K150" s="2" t="s">
        <v>9</v>
      </c>
      <c r="L150" s="2">
        <v>1</v>
      </c>
      <c r="M150" s="9">
        <v>125</v>
      </c>
      <c r="N150" s="6">
        <v>245</v>
      </c>
      <c r="O150" s="6">
        <f>N150*L150</f>
        <v>245</v>
      </c>
    </row>
    <row r="151" spans="1:15" ht="30">
      <c r="A151" s="2"/>
      <c r="B151" s="2"/>
      <c r="C151" s="2" t="s">
        <v>45</v>
      </c>
      <c r="D151" s="2"/>
      <c r="E151" s="2" t="s">
        <v>12</v>
      </c>
      <c r="F151" s="2" t="s">
        <v>126</v>
      </c>
      <c r="G151" s="2" t="s">
        <v>13</v>
      </c>
      <c r="H151" s="2" t="s">
        <v>24</v>
      </c>
      <c r="I151" s="2" t="s">
        <v>140</v>
      </c>
      <c r="J151" s="2" t="s">
        <v>5</v>
      </c>
      <c r="K151" s="2" t="s">
        <v>17</v>
      </c>
      <c r="L151" s="2">
        <v>1</v>
      </c>
      <c r="M151" s="9">
        <v>125</v>
      </c>
      <c r="N151" s="6">
        <v>245</v>
      </c>
      <c r="O151" s="6">
        <f>N151*L151</f>
        <v>245</v>
      </c>
    </row>
    <row r="152" spans="1:15" ht="94.9" customHeight="1">
      <c r="A152" s="2"/>
      <c r="B152" s="2"/>
      <c r="C152" s="2" t="s">
        <v>47</v>
      </c>
      <c r="D152" s="2" t="s">
        <v>48</v>
      </c>
      <c r="E152" s="2" t="s">
        <v>12</v>
      </c>
      <c r="F152" s="2" t="s">
        <v>126</v>
      </c>
      <c r="G152" s="2" t="s">
        <v>13</v>
      </c>
      <c r="H152" s="2" t="s">
        <v>19</v>
      </c>
      <c r="I152" s="2" t="s">
        <v>130</v>
      </c>
      <c r="J152" s="2" t="s">
        <v>5</v>
      </c>
      <c r="K152" s="2" t="s">
        <v>16</v>
      </c>
      <c r="L152" s="2">
        <v>2</v>
      </c>
      <c r="M152" s="9">
        <v>119</v>
      </c>
      <c r="N152" s="6">
        <v>245</v>
      </c>
      <c r="O152" s="6">
        <f>N152*L152</f>
        <v>490</v>
      </c>
    </row>
    <row r="153" spans="1:15">
      <c r="A153" s="2"/>
      <c r="B153" s="2"/>
      <c r="C153" s="2" t="s">
        <v>47</v>
      </c>
      <c r="D153" s="2"/>
      <c r="E153" s="2" t="s">
        <v>12</v>
      </c>
      <c r="F153" s="2" t="s">
        <v>126</v>
      </c>
      <c r="G153" s="2" t="s">
        <v>13</v>
      </c>
      <c r="H153" s="2" t="s">
        <v>19</v>
      </c>
      <c r="I153" s="2" t="s">
        <v>130</v>
      </c>
      <c r="J153" s="2" t="s">
        <v>5</v>
      </c>
      <c r="K153" s="2" t="s">
        <v>6</v>
      </c>
      <c r="L153" s="2">
        <v>3</v>
      </c>
      <c r="M153" s="9">
        <v>119</v>
      </c>
      <c r="N153" s="6">
        <v>245</v>
      </c>
      <c r="O153" s="6">
        <f>N153*L153</f>
        <v>735</v>
      </c>
    </row>
    <row r="154" spans="1:15">
      <c r="A154" s="2"/>
      <c r="B154" s="2"/>
      <c r="C154" s="2" t="s">
        <v>47</v>
      </c>
      <c r="D154" s="2"/>
      <c r="E154" s="2" t="s">
        <v>12</v>
      </c>
      <c r="F154" s="2" t="s">
        <v>126</v>
      </c>
      <c r="G154" s="2" t="s">
        <v>13</v>
      </c>
      <c r="H154" s="2" t="s">
        <v>19</v>
      </c>
      <c r="I154" s="2" t="s">
        <v>130</v>
      </c>
      <c r="J154" s="2" t="s">
        <v>5</v>
      </c>
      <c r="K154" s="2" t="s">
        <v>9</v>
      </c>
      <c r="L154" s="2">
        <v>10</v>
      </c>
      <c r="M154" s="9">
        <v>119</v>
      </c>
      <c r="N154" s="6">
        <v>245</v>
      </c>
      <c r="O154" s="6">
        <f>N154*L154</f>
        <v>2450</v>
      </c>
    </row>
    <row r="155" spans="1:15">
      <c r="A155" s="2"/>
      <c r="B155" s="2"/>
      <c r="C155" s="2" t="s">
        <v>47</v>
      </c>
      <c r="D155" s="2"/>
      <c r="E155" s="2" t="s">
        <v>12</v>
      </c>
      <c r="F155" s="2" t="s">
        <v>126</v>
      </c>
      <c r="G155" s="2" t="s">
        <v>13</v>
      </c>
      <c r="H155" s="2" t="s">
        <v>19</v>
      </c>
      <c r="I155" s="2" t="s">
        <v>130</v>
      </c>
      <c r="J155" s="2" t="s">
        <v>5</v>
      </c>
      <c r="K155" s="2" t="s">
        <v>17</v>
      </c>
      <c r="L155" s="2">
        <v>7</v>
      </c>
      <c r="M155" s="9">
        <v>119</v>
      </c>
      <c r="N155" s="6">
        <v>245</v>
      </c>
      <c r="O155" s="6">
        <f>N155*L155</f>
        <v>1715</v>
      </c>
    </row>
    <row r="156" spans="1:15">
      <c r="A156" s="2"/>
      <c r="B156" s="2"/>
      <c r="C156" s="2" t="s">
        <v>47</v>
      </c>
      <c r="D156" s="2"/>
      <c r="E156" s="2" t="s">
        <v>12</v>
      </c>
      <c r="F156" s="2" t="s">
        <v>126</v>
      </c>
      <c r="G156" s="2" t="s">
        <v>13</v>
      </c>
      <c r="H156" s="2" t="s">
        <v>19</v>
      </c>
      <c r="I156" s="2" t="s">
        <v>130</v>
      </c>
      <c r="J156" s="2" t="s">
        <v>5</v>
      </c>
      <c r="K156" s="2" t="s">
        <v>18</v>
      </c>
      <c r="L156" s="2">
        <v>5</v>
      </c>
      <c r="M156" s="9">
        <v>119</v>
      </c>
      <c r="N156" s="6">
        <v>245</v>
      </c>
      <c r="O156" s="6">
        <f>N156*L156</f>
        <v>1225</v>
      </c>
    </row>
    <row r="157" spans="1:15" ht="94.9" customHeight="1">
      <c r="A157" s="2"/>
      <c r="B157" s="2"/>
      <c r="C157" s="2" t="s">
        <v>47</v>
      </c>
      <c r="D157" s="2" t="s">
        <v>48</v>
      </c>
      <c r="E157" s="2" t="s">
        <v>12</v>
      </c>
      <c r="F157" s="2" t="s">
        <v>126</v>
      </c>
      <c r="G157" s="2" t="s">
        <v>13</v>
      </c>
      <c r="H157" s="2" t="s">
        <v>25</v>
      </c>
      <c r="I157" s="2" t="s">
        <v>141</v>
      </c>
      <c r="J157" s="2" t="s">
        <v>5</v>
      </c>
      <c r="K157" s="2" t="s">
        <v>16</v>
      </c>
      <c r="L157" s="2">
        <v>2</v>
      </c>
      <c r="M157" s="9">
        <v>119</v>
      </c>
      <c r="N157" s="6">
        <v>245</v>
      </c>
      <c r="O157" s="6">
        <f>N157*L157</f>
        <v>490</v>
      </c>
    </row>
    <row r="158" spans="1:15" ht="45">
      <c r="A158" s="2"/>
      <c r="B158" s="2"/>
      <c r="C158" s="2" t="s">
        <v>47</v>
      </c>
      <c r="D158" s="2"/>
      <c r="E158" s="2" t="s">
        <v>12</v>
      </c>
      <c r="F158" s="2" t="s">
        <v>126</v>
      </c>
      <c r="G158" s="2" t="s">
        <v>13</v>
      </c>
      <c r="H158" s="2" t="s">
        <v>25</v>
      </c>
      <c r="I158" s="2" t="s">
        <v>141</v>
      </c>
      <c r="J158" s="2" t="s">
        <v>5</v>
      </c>
      <c r="K158" s="2" t="s">
        <v>6</v>
      </c>
      <c r="L158" s="2">
        <v>3</v>
      </c>
      <c r="M158" s="9">
        <v>119</v>
      </c>
      <c r="N158" s="6">
        <v>245</v>
      </c>
      <c r="O158" s="6">
        <f>N158*L158</f>
        <v>735</v>
      </c>
    </row>
    <row r="159" spans="1:15" ht="45">
      <c r="A159" s="2"/>
      <c r="B159" s="2"/>
      <c r="C159" s="2" t="s">
        <v>47</v>
      </c>
      <c r="D159" s="2"/>
      <c r="E159" s="2" t="s">
        <v>12</v>
      </c>
      <c r="F159" s="2" t="s">
        <v>126</v>
      </c>
      <c r="G159" s="2" t="s">
        <v>13</v>
      </c>
      <c r="H159" s="2" t="s">
        <v>25</v>
      </c>
      <c r="I159" s="2" t="s">
        <v>141</v>
      </c>
      <c r="J159" s="2" t="s">
        <v>5</v>
      </c>
      <c r="K159" s="2" t="s">
        <v>9</v>
      </c>
      <c r="L159" s="2">
        <v>7</v>
      </c>
      <c r="M159" s="9">
        <v>119</v>
      </c>
      <c r="N159" s="6">
        <v>245</v>
      </c>
      <c r="O159" s="6">
        <f>N159*L159</f>
        <v>1715</v>
      </c>
    </row>
    <row r="160" spans="1:15" ht="45">
      <c r="A160" s="2"/>
      <c r="B160" s="2"/>
      <c r="C160" s="2" t="s">
        <v>47</v>
      </c>
      <c r="D160" s="2"/>
      <c r="E160" s="2" t="s">
        <v>12</v>
      </c>
      <c r="F160" s="2" t="s">
        <v>126</v>
      </c>
      <c r="G160" s="2" t="s">
        <v>13</v>
      </c>
      <c r="H160" s="2" t="s">
        <v>25</v>
      </c>
      <c r="I160" s="2" t="s">
        <v>141</v>
      </c>
      <c r="J160" s="2" t="s">
        <v>5</v>
      </c>
      <c r="K160" s="2" t="s">
        <v>17</v>
      </c>
      <c r="L160" s="2">
        <v>6</v>
      </c>
      <c r="M160" s="9">
        <v>119</v>
      </c>
      <c r="N160" s="6">
        <v>245</v>
      </c>
      <c r="O160" s="6">
        <f>N160*L160</f>
        <v>1470</v>
      </c>
    </row>
    <row r="161" spans="1:15" ht="45">
      <c r="A161" s="2"/>
      <c r="B161" s="2"/>
      <c r="C161" s="2" t="s">
        <v>47</v>
      </c>
      <c r="D161" s="2"/>
      <c r="E161" s="2" t="s">
        <v>12</v>
      </c>
      <c r="F161" s="2" t="s">
        <v>126</v>
      </c>
      <c r="G161" s="2" t="s">
        <v>13</v>
      </c>
      <c r="H161" s="2" t="s">
        <v>25</v>
      </c>
      <c r="I161" s="2" t="s">
        <v>141</v>
      </c>
      <c r="J161" s="2" t="s">
        <v>5</v>
      </c>
      <c r="K161" s="2" t="s">
        <v>18</v>
      </c>
      <c r="L161" s="2">
        <v>3</v>
      </c>
      <c r="M161" s="9">
        <v>119</v>
      </c>
      <c r="N161" s="6">
        <v>245</v>
      </c>
      <c r="O161" s="6">
        <f>N161*L161</f>
        <v>735</v>
      </c>
    </row>
    <row r="162" spans="1:15" ht="94.9" customHeight="1">
      <c r="A162" s="2"/>
      <c r="B162" s="2"/>
      <c r="C162" s="2" t="s">
        <v>49</v>
      </c>
      <c r="D162" s="2" t="s">
        <v>50</v>
      </c>
      <c r="E162" s="2" t="s">
        <v>12</v>
      </c>
      <c r="F162" s="2" t="s">
        <v>126</v>
      </c>
      <c r="G162" s="2" t="s">
        <v>34</v>
      </c>
      <c r="H162" s="2" t="s">
        <v>23</v>
      </c>
      <c r="I162" s="2" t="s">
        <v>132</v>
      </c>
      <c r="J162" s="2" t="s">
        <v>5</v>
      </c>
      <c r="K162" s="2" t="s">
        <v>16</v>
      </c>
      <c r="L162" s="2">
        <v>1</v>
      </c>
      <c r="M162" s="9">
        <v>148</v>
      </c>
      <c r="N162" s="6">
        <v>355</v>
      </c>
      <c r="O162" s="6">
        <f>N162*L162</f>
        <v>355</v>
      </c>
    </row>
    <row r="163" spans="1:15">
      <c r="A163" s="2"/>
      <c r="B163" s="2"/>
      <c r="C163" s="2" t="s">
        <v>49</v>
      </c>
      <c r="D163" s="2"/>
      <c r="E163" s="2" t="s">
        <v>12</v>
      </c>
      <c r="F163" s="2" t="s">
        <v>126</v>
      </c>
      <c r="G163" s="2" t="s">
        <v>34</v>
      </c>
      <c r="H163" s="2" t="s">
        <v>23</v>
      </c>
      <c r="I163" s="2" t="s">
        <v>132</v>
      </c>
      <c r="J163" s="2" t="s">
        <v>5</v>
      </c>
      <c r="K163" s="2" t="s">
        <v>6</v>
      </c>
      <c r="L163" s="2">
        <v>1</v>
      </c>
      <c r="M163" s="9">
        <v>148</v>
      </c>
      <c r="N163" s="6">
        <v>355</v>
      </c>
      <c r="O163" s="6">
        <f>N163*L163</f>
        <v>355</v>
      </c>
    </row>
    <row r="164" spans="1:15">
      <c r="A164" s="2"/>
      <c r="B164" s="2"/>
      <c r="C164" s="2" t="s">
        <v>49</v>
      </c>
      <c r="D164" s="2"/>
      <c r="E164" s="2" t="s">
        <v>12</v>
      </c>
      <c r="F164" s="2" t="s">
        <v>126</v>
      </c>
      <c r="G164" s="2" t="s">
        <v>34</v>
      </c>
      <c r="H164" s="2" t="s">
        <v>23</v>
      </c>
      <c r="I164" s="2" t="s">
        <v>132</v>
      </c>
      <c r="J164" s="2" t="s">
        <v>5</v>
      </c>
      <c r="K164" s="2" t="s">
        <v>9</v>
      </c>
      <c r="L164" s="2">
        <v>1</v>
      </c>
      <c r="M164" s="9">
        <v>148</v>
      </c>
      <c r="N164" s="6">
        <v>355</v>
      </c>
      <c r="O164" s="6">
        <f>N164*L164</f>
        <v>355</v>
      </c>
    </row>
    <row r="165" spans="1:15">
      <c r="A165" s="2"/>
      <c r="B165" s="2"/>
      <c r="C165" s="2" t="s">
        <v>49</v>
      </c>
      <c r="D165" s="2"/>
      <c r="E165" s="2" t="s">
        <v>12</v>
      </c>
      <c r="F165" s="2" t="s">
        <v>126</v>
      </c>
      <c r="G165" s="2" t="s">
        <v>34</v>
      </c>
      <c r="H165" s="2" t="s">
        <v>23</v>
      </c>
      <c r="I165" s="2" t="s">
        <v>132</v>
      </c>
      <c r="J165" s="2" t="s">
        <v>5</v>
      </c>
      <c r="K165" s="2" t="s">
        <v>17</v>
      </c>
      <c r="L165" s="2">
        <v>1</v>
      </c>
      <c r="M165" s="9">
        <v>148</v>
      </c>
      <c r="N165" s="6">
        <v>355</v>
      </c>
      <c r="O165" s="6">
        <f>N165*L165</f>
        <v>355</v>
      </c>
    </row>
    <row r="166" spans="1:15" ht="94.9" customHeight="1">
      <c r="A166" s="2"/>
      <c r="B166" s="2"/>
      <c r="C166" s="2" t="s">
        <v>51</v>
      </c>
      <c r="D166" s="2" t="s">
        <v>52</v>
      </c>
      <c r="E166" s="2" t="s">
        <v>12</v>
      </c>
      <c r="F166" s="2" t="s">
        <v>126</v>
      </c>
      <c r="G166" s="2" t="s">
        <v>53</v>
      </c>
      <c r="H166" s="2" t="s">
        <v>24</v>
      </c>
      <c r="I166" s="2" t="s">
        <v>142</v>
      </c>
      <c r="J166" s="2" t="s">
        <v>5</v>
      </c>
      <c r="K166" s="2" t="s">
        <v>16</v>
      </c>
      <c r="L166" s="2">
        <v>1</v>
      </c>
      <c r="M166" s="9">
        <v>192</v>
      </c>
      <c r="N166" s="6">
        <v>350</v>
      </c>
      <c r="O166" s="6">
        <f>N166*L166</f>
        <v>350</v>
      </c>
    </row>
    <row r="167" spans="1:15" ht="30">
      <c r="A167" s="2"/>
      <c r="B167" s="2"/>
      <c r="C167" s="2" t="s">
        <v>51</v>
      </c>
      <c r="D167" s="2"/>
      <c r="E167" s="2" t="s">
        <v>12</v>
      </c>
      <c r="F167" s="2" t="s">
        <v>126</v>
      </c>
      <c r="G167" s="2" t="s">
        <v>53</v>
      </c>
      <c r="H167" s="2" t="s">
        <v>24</v>
      </c>
      <c r="I167" s="2" t="s">
        <v>142</v>
      </c>
      <c r="J167" s="2" t="s">
        <v>5</v>
      </c>
      <c r="K167" s="2" t="s">
        <v>6</v>
      </c>
      <c r="L167" s="2">
        <v>1</v>
      </c>
      <c r="M167" s="9">
        <v>192</v>
      </c>
      <c r="N167" s="6">
        <v>350</v>
      </c>
      <c r="O167" s="6">
        <f>N167*L167</f>
        <v>350</v>
      </c>
    </row>
    <row r="168" spans="1:15" ht="30">
      <c r="A168" s="2"/>
      <c r="B168" s="2"/>
      <c r="C168" s="2" t="s">
        <v>51</v>
      </c>
      <c r="D168" s="2"/>
      <c r="E168" s="2" t="s">
        <v>12</v>
      </c>
      <c r="F168" s="2" t="s">
        <v>126</v>
      </c>
      <c r="G168" s="2" t="s">
        <v>53</v>
      </c>
      <c r="H168" s="2" t="s">
        <v>24</v>
      </c>
      <c r="I168" s="2" t="s">
        <v>142</v>
      </c>
      <c r="J168" s="2" t="s">
        <v>5</v>
      </c>
      <c r="K168" s="2" t="s">
        <v>9</v>
      </c>
      <c r="L168" s="2">
        <v>1</v>
      </c>
      <c r="M168" s="9">
        <v>192</v>
      </c>
      <c r="N168" s="6">
        <v>350</v>
      </c>
      <c r="O168" s="6">
        <f>N168*L168</f>
        <v>350</v>
      </c>
    </row>
    <row r="169" spans="1:15" ht="94.9" customHeight="1">
      <c r="A169" s="2"/>
      <c r="B169" s="2"/>
      <c r="C169" s="2" t="s">
        <v>54</v>
      </c>
      <c r="D169" s="2" t="s">
        <v>52</v>
      </c>
      <c r="E169" s="2" t="s">
        <v>12</v>
      </c>
      <c r="F169" s="2" t="s">
        <v>126</v>
      </c>
      <c r="G169" s="2" t="s">
        <v>53</v>
      </c>
      <c r="H169" s="2" t="s">
        <v>28</v>
      </c>
      <c r="I169" s="2" t="s">
        <v>143</v>
      </c>
      <c r="J169" s="2" t="s">
        <v>5</v>
      </c>
      <c r="K169" s="2" t="s">
        <v>6</v>
      </c>
      <c r="L169" s="2">
        <v>2</v>
      </c>
      <c r="M169" s="9">
        <v>244</v>
      </c>
      <c r="N169" s="6">
        <v>585</v>
      </c>
      <c r="O169" s="6">
        <f>N169*L169</f>
        <v>1170</v>
      </c>
    </row>
    <row r="170" spans="1:15" ht="30">
      <c r="A170" s="2"/>
      <c r="B170" s="2"/>
      <c r="C170" s="2" t="s">
        <v>54</v>
      </c>
      <c r="D170" s="2"/>
      <c r="E170" s="2" t="s">
        <v>12</v>
      </c>
      <c r="F170" s="2" t="s">
        <v>126</v>
      </c>
      <c r="G170" s="2" t="s">
        <v>53</v>
      </c>
      <c r="H170" s="2" t="s">
        <v>28</v>
      </c>
      <c r="I170" s="2" t="s">
        <v>143</v>
      </c>
      <c r="J170" s="2" t="s">
        <v>5</v>
      </c>
      <c r="K170" s="2" t="s">
        <v>9</v>
      </c>
      <c r="L170" s="2">
        <v>2</v>
      </c>
      <c r="M170" s="9">
        <v>244</v>
      </c>
      <c r="N170" s="6">
        <v>585</v>
      </c>
      <c r="O170" s="6">
        <f>N170*L170</f>
        <v>1170</v>
      </c>
    </row>
    <row r="171" spans="1:15" ht="94.9" customHeight="1">
      <c r="A171" s="2"/>
      <c r="B171" s="2"/>
      <c r="C171" s="2" t="s">
        <v>55</v>
      </c>
      <c r="D171" s="2" t="s">
        <v>56</v>
      </c>
      <c r="E171" s="2" t="s">
        <v>12</v>
      </c>
      <c r="F171" s="2" t="s">
        <v>126</v>
      </c>
      <c r="G171" s="2" t="s">
        <v>34</v>
      </c>
      <c r="H171" s="2" t="s">
        <v>23</v>
      </c>
      <c r="I171" s="2" t="s">
        <v>144</v>
      </c>
      <c r="J171" s="2" t="s">
        <v>5</v>
      </c>
      <c r="K171" s="2" t="s">
        <v>16</v>
      </c>
      <c r="L171" s="2">
        <v>1</v>
      </c>
      <c r="M171" s="9">
        <v>129</v>
      </c>
      <c r="N171" s="6">
        <v>310</v>
      </c>
      <c r="O171" s="6">
        <f>N171*L171</f>
        <v>310</v>
      </c>
    </row>
    <row r="172" spans="1:15" ht="30">
      <c r="A172" s="2"/>
      <c r="B172" s="2"/>
      <c r="C172" s="2" t="s">
        <v>55</v>
      </c>
      <c r="D172" s="2"/>
      <c r="E172" s="2" t="s">
        <v>12</v>
      </c>
      <c r="F172" s="2" t="s">
        <v>126</v>
      </c>
      <c r="G172" s="2" t="s">
        <v>34</v>
      </c>
      <c r="H172" s="2" t="s">
        <v>23</v>
      </c>
      <c r="I172" s="2" t="s">
        <v>144</v>
      </c>
      <c r="J172" s="2" t="s">
        <v>5</v>
      </c>
      <c r="K172" s="2" t="s">
        <v>6</v>
      </c>
      <c r="L172" s="2">
        <v>1</v>
      </c>
      <c r="M172" s="9">
        <v>129</v>
      </c>
      <c r="N172" s="6">
        <v>310</v>
      </c>
      <c r="O172" s="6">
        <f>N172*L172</f>
        <v>310</v>
      </c>
    </row>
    <row r="173" spans="1:15" ht="94.9" customHeight="1">
      <c r="A173" s="2"/>
      <c r="B173" s="2"/>
      <c r="C173" s="2" t="s">
        <v>57</v>
      </c>
      <c r="D173" s="2" t="s">
        <v>58</v>
      </c>
      <c r="E173" s="2" t="s">
        <v>12</v>
      </c>
      <c r="F173" s="2" t="s">
        <v>145</v>
      </c>
      <c r="G173" s="2" t="s">
        <v>59</v>
      </c>
      <c r="H173" s="2" t="s">
        <v>19</v>
      </c>
      <c r="I173" s="2" t="s">
        <v>130</v>
      </c>
      <c r="J173" s="2" t="s">
        <v>5</v>
      </c>
      <c r="K173" s="2" t="s">
        <v>16</v>
      </c>
      <c r="L173" s="2">
        <v>2</v>
      </c>
      <c r="M173" s="9">
        <v>156</v>
      </c>
      <c r="N173" s="6">
        <v>375</v>
      </c>
      <c r="O173" s="6">
        <f>N173*L173</f>
        <v>750</v>
      </c>
    </row>
    <row r="174" spans="1:15">
      <c r="A174" s="2"/>
      <c r="B174" s="2"/>
      <c r="C174" s="2" t="s">
        <v>57</v>
      </c>
      <c r="D174" s="2"/>
      <c r="E174" s="2" t="s">
        <v>12</v>
      </c>
      <c r="F174" s="2" t="s">
        <v>145</v>
      </c>
      <c r="G174" s="2" t="s">
        <v>59</v>
      </c>
      <c r="H174" s="2" t="s">
        <v>19</v>
      </c>
      <c r="I174" s="2" t="s">
        <v>130</v>
      </c>
      <c r="J174" s="2" t="s">
        <v>5</v>
      </c>
      <c r="K174" s="2" t="s">
        <v>6</v>
      </c>
      <c r="L174" s="2">
        <v>2</v>
      </c>
      <c r="M174" s="9">
        <v>156</v>
      </c>
      <c r="N174" s="6">
        <v>375</v>
      </c>
      <c r="O174" s="6">
        <f>N174*L174</f>
        <v>750</v>
      </c>
    </row>
    <row r="175" spans="1:15">
      <c r="A175" s="2"/>
      <c r="B175" s="2"/>
      <c r="C175" s="2" t="s">
        <v>57</v>
      </c>
      <c r="D175" s="2"/>
      <c r="E175" s="2" t="s">
        <v>12</v>
      </c>
      <c r="F175" s="2" t="s">
        <v>145</v>
      </c>
      <c r="G175" s="2" t="s">
        <v>59</v>
      </c>
      <c r="H175" s="2" t="s">
        <v>19</v>
      </c>
      <c r="I175" s="2" t="s">
        <v>130</v>
      </c>
      <c r="J175" s="2" t="s">
        <v>5</v>
      </c>
      <c r="K175" s="2" t="s">
        <v>9</v>
      </c>
      <c r="L175" s="2">
        <v>5</v>
      </c>
      <c r="M175" s="9">
        <v>156</v>
      </c>
      <c r="N175" s="6">
        <v>375</v>
      </c>
      <c r="O175" s="6">
        <f>N175*L175</f>
        <v>1875</v>
      </c>
    </row>
    <row r="176" spans="1:15">
      <c r="A176" s="2"/>
      <c r="B176" s="2"/>
      <c r="C176" s="2" t="s">
        <v>57</v>
      </c>
      <c r="D176" s="2"/>
      <c r="E176" s="2" t="s">
        <v>12</v>
      </c>
      <c r="F176" s="2" t="s">
        <v>145</v>
      </c>
      <c r="G176" s="2" t="s">
        <v>59</v>
      </c>
      <c r="H176" s="2" t="s">
        <v>19</v>
      </c>
      <c r="I176" s="2" t="s">
        <v>130</v>
      </c>
      <c r="J176" s="2" t="s">
        <v>5</v>
      </c>
      <c r="K176" s="2" t="s">
        <v>17</v>
      </c>
      <c r="L176" s="2">
        <v>2</v>
      </c>
      <c r="M176" s="9">
        <v>156</v>
      </c>
      <c r="N176" s="6">
        <v>375</v>
      </c>
      <c r="O176" s="6">
        <f>N176*L176</f>
        <v>750</v>
      </c>
    </row>
    <row r="177" spans="1:15" ht="94.9" customHeight="1">
      <c r="A177" s="2"/>
      <c r="B177" s="2"/>
      <c r="C177" s="2" t="s">
        <v>57</v>
      </c>
      <c r="D177" s="2" t="s">
        <v>58</v>
      </c>
      <c r="E177" s="2" t="s">
        <v>12</v>
      </c>
      <c r="F177" s="2" t="s">
        <v>145</v>
      </c>
      <c r="G177" s="2" t="s">
        <v>59</v>
      </c>
      <c r="H177" s="2" t="s">
        <v>25</v>
      </c>
      <c r="I177" s="2" t="s">
        <v>146</v>
      </c>
      <c r="J177" s="2" t="s">
        <v>5</v>
      </c>
      <c r="K177" s="2" t="s">
        <v>16</v>
      </c>
      <c r="L177" s="2">
        <v>2</v>
      </c>
      <c r="M177" s="9">
        <v>156</v>
      </c>
      <c r="N177" s="6">
        <v>375</v>
      </c>
      <c r="O177" s="6">
        <f>N177*L177</f>
        <v>750</v>
      </c>
    </row>
    <row r="178" spans="1:15" ht="45">
      <c r="A178" s="2"/>
      <c r="B178" s="2"/>
      <c r="C178" s="2" t="s">
        <v>57</v>
      </c>
      <c r="D178" s="2"/>
      <c r="E178" s="2" t="s">
        <v>12</v>
      </c>
      <c r="F178" s="2" t="s">
        <v>145</v>
      </c>
      <c r="G178" s="2" t="s">
        <v>59</v>
      </c>
      <c r="H178" s="2" t="s">
        <v>25</v>
      </c>
      <c r="I178" s="2" t="s">
        <v>146</v>
      </c>
      <c r="J178" s="2" t="s">
        <v>5</v>
      </c>
      <c r="K178" s="2" t="s">
        <v>6</v>
      </c>
      <c r="L178" s="2">
        <v>3</v>
      </c>
      <c r="M178" s="9">
        <v>156</v>
      </c>
      <c r="N178" s="6">
        <v>375</v>
      </c>
      <c r="O178" s="6">
        <f>N178*L178</f>
        <v>1125</v>
      </c>
    </row>
    <row r="179" spans="1:15" ht="45">
      <c r="A179" s="2"/>
      <c r="B179" s="2"/>
      <c r="C179" s="2" t="s">
        <v>57</v>
      </c>
      <c r="D179" s="2"/>
      <c r="E179" s="2" t="s">
        <v>12</v>
      </c>
      <c r="F179" s="2" t="s">
        <v>145</v>
      </c>
      <c r="G179" s="2" t="s">
        <v>59</v>
      </c>
      <c r="H179" s="2" t="s">
        <v>25</v>
      </c>
      <c r="I179" s="2" t="s">
        <v>146</v>
      </c>
      <c r="J179" s="2" t="s">
        <v>5</v>
      </c>
      <c r="K179" s="2" t="s">
        <v>9</v>
      </c>
      <c r="L179" s="2">
        <v>5</v>
      </c>
      <c r="M179" s="9">
        <v>156</v>
      </c>
      <c r="N179" s="6">
        <v>375</v>
      </c>
      <c r="O179" s="6">
        <f>N179*L179</f>
        <v>1875</v>
      </c>
    </row>
    <row r="180" spans="1:15" ht="45">
      <c r="A180" s="2"/>
      <c r="B180" s="2"/>
      <c r="C180" s="2" t="s">
        <v>57</v>
      </c>
      <c r="D180" s="2"/>
      <c r="E180" s="2" t="s">
        <v>12</v>
      </c>
      <c r="F180" s="2" t="s">
        <v>145</v>
      </c>
      <c r="G180" s="2" t="s">
        <v>59</v>
      </c>
      <c r="H180" s="2" t="s">
        <v>25</v>
      </c>
      <c r="I180" s="2" t="s">
        <v>146</v>
      </c>
      <c r="J180" s="2" t="s">
        <v>5</v>
      </c>
      <c r="K180" s="2" t="s">
        <v>17</v>
      </c>
      <c r="L180" s="2">
        <v>2</v>
      </c>
      <c r="M180" s="9">
        <v>156</v>
      </c>
      <c r="N180" s="6">
        <v>375</v>
      </c>
      <c r="O180" s="6">
        <f>N180*L180</f>
        <v>750</v>
      </c>
    </row>
    <row r="181" spans="1:15" ht="94.9" customHeight="1">
      <c r="A181" s="2"/>
      <c r="B181" s="2"/>
      <c r="C181" s="2" t="s">
        <v>60</v>
      </c>
      <c r="D181" s="2" t="s">
        <v>61</v>
      </c>
      <c r="E181" s="2" t="s">
        <v>12</v>
      </c>
      <c r="F181" s="2" t="s">
        <v>126</v>
      </c>
      <c r="G181" s="2" t="s">
        <v>53</v>
      </c>
      <c r="H181" s="2" t="s">
        <v>14</v>
      </c>
      <c r="I181" s="2" t="s">
        <v>147</v>
      </c>
      <c r="J181" s="2" t="s">
        <v>5</v>
      </c>
      <c r="K181" s="2" t="s">
        <v>16</v>
      </c>
      <c r="L181" s="2">
        <v>1</v>
      </c>
      <c r="M181" s="9">
        <v>173</v>
      </c>
      <c r="N181" s="6">
        <v>415</v>
      </c>
      <c r="O181" s="6">
        <f>N181*L181</f>
        <v>415</v>
      </c>
    </row>
    <row r="182" spans="1:15" ht="45">
      <c r="A182" s="2"/>
      <c r="B182" s="2"/>
      <c r="C182" s="2" t="s">
        <v>60</v>
      </c>
      <c r="D182" s="2"/>
      <c r="E182" s="2" t="s">
        <v>12</v>
      </c>
      <c r="F182" s="2" t="s">
        <v>126</v>
      </c>
      <c r="G182" s="2" t="s">
        <v>53</v>
      </c>
      <c r="H182" s="2" t="s">
        <v>14</v>
      </c>
      <c r="I182" s="2" t="s">
        <v>147</v>
      </c>
      <c r="J182" s="2" t="s">
        <v>5</v>
      </c>
      <c r="K182" s="2" t="s">
        <v>6</v>
      </c>
      <c r="L182" s="2">
        <v>1</v>
      </c>
      <c r="M182" s="9">
        <v>173</v>
      </c>
      <c r="N182" s="6">
        <v>415</v>
      </c>
      <c r="O182" s="6">
        <f>N182*L182</f>
        <v>415</v>
      </c>
    </row>
    <row r="183" spans="1:15" ht="45">
      <c r="A183" s="2"/>
      <c r="B183" s="2"/>
      <c r="C183" s="2" t="s">
        <v>60</v>
      </c>
      <c r="D183" s="2"/>
      <c r="E183" s="2" t="s">
        <v>12</v>
      </c>
      <c r="F183" s="2" t="s">
        <v>126</v>
      </c>
      <c r="G183" s="2" t="s">
        <v>53</v>
      </c>
      <c r="H183" s="2" t="s">
        <v>14</v>
      </c>
      <c r="I183" s="2" t="s">
        <v>147</v>
      </c>
      <c r="J183" s="2" t="s">
        <v>5</v>
      </c>
      <c r="K183" s="2" t="s">
        <v>9</v>
      </c>
      <c r="L183" s="2">
        <v>1</v>
      </c>
      <c r="M183" s="9">
        <v>173</v>
      </c>
      <c r="N183" s="6">
        <v>415</v>
      </c>
      <c r="O183" s="6">
        <f>N183*L183</f>
        <v>415</v>
      </c>
    </row>
    <row r="184" spans="1:15" ht="94.9" customHeight="1">
      <c r="A184" s="2"/>
      <c r="B184" s="2"/>
      <c r="C184" s="2" t="s">
        <v>60</v>
      </c>
      <c r="D184" s="2" t="s">
        <v>61</v>
      </c>
      <c r="E184" s="2" t="s">
        <v>12</v>
      </c>
      <c r="F184" s="2" t="s">
        <v>126</v>
      </c>
      <c r="G184" s="2" t="s">
        <v>53</v>
      </c>
      <c r="H184" s="2" t="s">
        <v>28</v>
      </c>
      <c r="I184" s="2" t="s">
        <v>148</v>
      </c>
      <c r="J184" s="2" t="s">
        <v>5</v>
      </c>
      <c r="K184" s="2" t="s">
        <v>16</v>
      </c>
      <c r="L184" s="2">
        <v>1</v>
      </c>
      <c r="M184" s="9">
        <v>173</v>
      </c>
      <c r="N184" s="6">
        <v>415</v>
      </c>
      <c r="O184" s="6">
        <f>N184*L184</f>
        <v>415</v>
      </c>
    </row>
    <row r="185" spans="1:15" ht="45">
      <c r="A185" s="2"/>
      <c r="B185" s="2"/>
      <c r="C185" s="2" t="s">
        <v>60</v>
      </c>
      <c r="D185" s="2"/>
      <c r="E185" s="2" t="s">
        <v>12</v>
      </c>
      <c r="F185" s="2" t="s">
        <v>126</v>
      </c>
      <c r="G185" s="2" t="s">
        <v>53</v>
      </c>
      <c r="H185" s="2" t="s">
        <v>28</v>
      </c>
      <c r="I185" s="2" t="s">
        <v>148</v>
      </c>
      <c r="J185" s="2" t="s">
        <v>5</v>
      </c>
      <c r="K185" s="2" t="s">
        <v>6</v>
      </c>
      <c r="L185" s="2">
        <v>1</v>
      </c>
      <c r="M185" s="9">
        <v>173</v>
      </c>
      <c r="N185" s="6">
        <v>415</v>
      </c>
      <c r="O185" s="6">
        <f>N185*L185</f>
        <v>415</v>
      </c>
    </row>
    <row r="186" spans="1:15" ht="45">
      <c r="A186" s="2"/>
      <c r="B186" s="2"/>
      <c r="C186" s="2" t="s">
        <v>60</v>
      </c>
      <c r="D186" s="2"/>
      <c r="E186" s="2" t="s">
        <v>12</v>
      </c>
      <c r="F186" s="2" t="s">
        <v>126</v>
      </c>
      <c r="G186" s="2" t="s">
        <v>53</v>
      </c>
      <c r="H186" s="2" t="s">
        <v>28</v>
      </c>
      <c r="I186" s="2" t="s">
        <v>148</v>
      </c>
      <c r="J186" s="2" t="s">
        <v>5</v>
      </c>
      <c r="K186" s="2" t="s">
        <v>9</v>
      </c>
      <c r="L186" s="2">
        <v>1</v>
      </c>
      <c r="M186" s="9">
        <v>173</v>
      </c>
      <c r="N186" s="6">
        <v>415</v>
      </c>
      <c r="O186" s="6">
        <f>N186*L186</f>
        <v>415</v>
      </c>
    </row>
    <row r="187" spans="1:15" ht="94.9" customHeight="1">
      <c r="A187" s="2"/>
      <c r="B187" s="2"/>
      <c r="C187" s="2" t="s">
        <v>62</v>
      </c>
      <c r="D187" s="2" t="s">
        <v>63</v>
      </c>
      <c r="E187" s="2" t="s">
        <v>12</v>
      </c>
      <c r="F187" s="2" t="s">
        <v>126</v>
      </c>
      <c r="G187" s="2" t="s">
        <v>64</v>
      </c>
      <c r="H187" s="2" t="s">
        <v>24</v>
      </c>
      <c r="I187" s="2" t="s">
        <v>142</v>
      </c>
      <c r="J187" s="2" t="s">
        <v>5</v>
      </c>
      <c r="K187" s="2">
        <v>40</v>
      </c>
      <c r="L187" s="2">
        <v>1</v>
      </c>
      <c r="M187" s="9">
        <v>152</v>
      </c>
      <c r="N187" s="6">
        <v>365</v>
      </c>
      <c r="O187" s="6">
        <f>N187*L187</f>
        <v>365</v>
      </c>
    </row>
    <row r="188" spans="1:15" ht="30">
      <c r="A188" s="2"/>
      <c r="B188" s="2"/>
      <c r="C188" s="2" t="s">
        <v>62</v>
      </c>
      <c r="D188" s="2"/>
      <c r="E188" s="2" t="s">
        <v>12</v>
      </c>
      <c r="F188" s="2" t="s">
        <v>126</v>
      </c>
      <c r="G188" s="2" t="s">
        <v>64</v>
      </c>
      <c r="H188" s="2" t="s">
        <v>24</v>
      </c>
      <c r="I188" s="2" t="s">
        <v>142</v>
      </c>
      <c r="J188" s="2" t="s">
        <v>5</v>
      </c>
      <c r="K188" s="2">
        <v>42</v>
      </c>
      <c r="L188" s="2">
        <v>1</v>
      </c>
      <c r="M188" s="9">
        <v>152</v>
      </c>
      <c r="N188" s="6">
        <v>365</v>
      </c>
      <c r="O188" s="6">
        <f>N188*L188</f>
        <v>365</v>
      </c>
    </row>
    <row r="189" spans="1:15" ht="30">
      <c r="A189" s="2"/>
      <c r="B189" s="2"/>
      <c r="C189" s="2" t="s">
        <v>62</v>
      </c>
      <c r="D189" s="2"/>
      <c r="E189" s="2" t="s">
        <v>12</v>
      </c>
      <c r="F189" s="2" t="s">
        <v>126</v>
      </c>
      <c r="G189" s="2" t="s">
        <v>64</v>
      </c>
      <c r="H189" s="2" t="s">
        <v>24</v>
      </c>
      <c r="I189" s="2" t="s">
        <v>142</v>
      </c>
      <c r="J189" s="2" t="s">
        <v>5</v>
      </c>
      <c r="K189" s="2">
        <v>44</v>
      </c>
      <c r="L189" s="2">
        <v>1</v>
      </c>
      <c r="M189" s="9">
        <v>152</v>
      </c>
      <c r="N189" s="6">
        <v>365</v>
      </c>
      <c r="O189" s="6">
        <f>N189*L189</f>
        <v>365</v>
      </c>
    </row>
    <row r="190" spans="1:15" ht="94.9" customHeight="1">
      <c r="A190" s="2"/>
      <c r="B190" s="2"/>
      <c r="C190" s="2" t="s">
        <v>65</v>
      </c>
      <c r="D190" s="2" t="s">
        <v>66</v>
      </c>
      <c r="E190" s="2" t="s">
        <v>12</v>
      </c>
      <c r="F190" s="2" t="s">
        <v>126</v>
      </c>
      <c r="G190" s="2" t="s">
        <v>13</v>
      </c>
      <c r="H190" s="2" t="s">
        <v>67</v>
      </c>
      <c r="I190" s="2" t="s">
        <v>149</v>
      </c>
      <c r="J190" s="2" t="s">
        <v>5</v>
      </c>
      <c r="K190" s="2">
        <v>40</v>
      </c>
      <c r="L190" s="2">
        <v>1</v>
      </c>
      <c r="M190" s="9">
        <v>135</v>
      </c>
      <c r="N190" s="6">
        <v>325</v>
      </c>
      <c r="O190" s="6">
        <f>N190*L190</f>
        <v>325</v>
      </c>
    </row>
    <row r="191" spans="1:15" ht="30">
      <c r="A191" s="2"/>
      <c r="B191" s="2"/>
      <c r="C191" s="2" t="s">
        <v>65</v>
      </c>
      <c r="D191" s="2"/>
      <c r="E191" s="2" t="s">
        <v>12</v>
      </c>
      <c r="F191" s="2" t="s">
        <v>126</v>
      </c>
      <c r="G191" s="2" t="s">
        <v>13</v>
      </c>
      <c r="H191" s="2" t="s">
        <v>67</v>
      </c>
      <c r="I191" s="2" t="s">
        <v>149</v>
      </c>
      <c r="J191" s="2" t="s">
        <v>5</v>
      </c>
      <c r="K191" s="2">
        <v>42</v>
      </c>
      <c r="L191" s="2">
        <v>1</v>
      </c>
      <c r="M191" s="9">
        <v>135</v>
      </c>
      <c r="N191" s="6">
        <v>325</v>
      </c>
      <c r="O191" s="6">
        <f>N191*L191</f>
        <v>325</v>
      </c>
    </row>
    <row r="192" spans="1:15" ht="30">
      <c r="A192" s="2"/>
      <c r="B192" s="2"/>
      <c r="C192" s="2" t="s">
        <v>65</v>
      </c>
      <c r="D192" s="2"/>
      <c r="E192" s="2" t="s">
        <v>12</v>
      </c>
      <c r="F192" s="2" t="s">
        <v>126</v>
      </c>
      <c r="G192" s="2" t="s">
        <v>13</v>
      </c>
      <c r="H192" s="2" t="s">
        <v>67</v>
      </c>
      <c r="I192" s="2" t="s">
        <v>149</v>
      </c>
      <c r="J192" s="2" t="s">
        <v>5</v>
      </c>
      <c r="K192" s="2">
        <v>44</v>
      </c>
      <c r="L192" s="2">
        <v>1</v>
      </c>
      <c r="M192" s="9">
        <v>135</v>
      </c>
      <c r="N192" s="6">
        <v>325</v>
      </c>
      <c r="O192" s="6">
        <f>N192*L192</f>
        <v>325</v>
      </c>
    </row>
    <row r="193" spans="1:15" ht="94.9" customHeight="1">
      <c r="A193" s="2"/>
      <c r="B193" s="2"/>
      <c r="C193" s="2" t="s">
        <v>68</v>
      </c>
      <c r="D193" s="2" t="s">
        <v>69</v>
      </c>
      <c r="E193" s="2" t="s">
        <v>12</v>
      </c>
      <c r="F193" s="2" t="s">
        <v>126</v>
      </c>
      <c r="G193" s="2" t="s">
        <v>53</v>
      </c>
      <c r="H193" s="2" t="s">
        <v>28</v>
      </c>
      <c r="I193" s="2" t="s">
        <v>143</v>
      </c>
      <c r="J193" s="2" t="s">
        <v>5</v>
      </c>
      <c r="K193" s="2">
        <v>42</v>
      </c>
      <c r="L193" s="2">
        <v>1</v>
      </c>
      <c r="M193" s="9">
        <v>210</v>
      </c>
      <c r="N193" s="6">
        <v>505</v>
      </c>
      <c r="O193" s="6">
        <f>N193*L193</f>
        <v>505</v>
      </c>
    </row>
    <row r="194" spans="1:15" ht="30">
      <c r="A194" s="2"/>
      <c r="B194" s="2"/>
      <c r="C194" s="2" t="s">
        <v>68</v>
      </c>
      <c r="D194" s="2"/>
      <c r="E194" s="2" t="s">
        <v>12</v>
      </c>
      <c r="F194" s="2" t="s">
        <v>126</v>
      </c>
      <c r="G194" s="2" t="s">
        <v>53</v>
      </c>
      <c r="H194" s="2" t="s">
        <v>28</v>
      </c>
      <c r="I194" s="2" t="s">
        <v>143</v>
      </c>
      <c r="J194" s="2" t="s">
        <v>5</v>
      </c>
      <c r="K194" s="2">
        <v>44</v>
      </c>
      <c r="L194" s="2">
        <v>1</v>
      </c>
      <c r="M194" s="9">
        <v>210</v>
      </c>
      <c r="N194" s="6">
        <v>505</v>
      </c>
      <c r="O194" s="6">
        <f>N194*L194</f>
        <v>505</v>
      </c>
    </row>
    <row r="195" spans="1:15" ht="30">
      <c r="A195" s="2"/>
      <c r="B195" s="2"/>
      <c r="C195" s="2" t="s">
        <v>68</v>
      </c>
      <c r="D195" s="2"/>
      <c r="E195" s="2" t="s">
        <v>12</v>
      </c>
      <c r="F195" s="2" t="s">
        <v>126</v>
      </c>
      <c r="G195" s="2" t="s">
        <v>53</v>
      </c>
      <c r="H195" s="2" t="s">
        <v>28</v>
      </c>
      <c r="I195" s="2" t="s">
        <v>143</v>
      </c>
      <c r="J195" s="2" t="s">
        <v>5</v>
      </c>
      <c r="K195" s="2">
        <v>46</v>
      </c>
      <c r="L195" s="2">
        <v>1</v>
      </c>
      <c r="M195" s="9">
        <v>210</v>
      </c>
      <c r="N195" s="6">
        <v>505</v>
      </c>
      <c r="O195" s="6">
        <f>N195*L195</f>
        <v>505</v>
      </c>
    </row>
    <row r="196" spans="1:15" ht="30">
      <c r="A196" s="2"/>
      <c r="B196" s="2"/>
      <c r="C196" s="2" t="s">
        <v>68</v>
      </c>
      <c r="D196" s="2"/>
      <c r="E196" s="2" t="s">
        <v>12</v>
      </c>
      <c r="F196" s="2" t="s">
        <v>126</v>
      </c>
      <c r="G196" s="2" t="s">
        <v>53</v>
      </c>
      <c r="H196" s="2" t="s">
        <v>28</v>
      </c>
      <c r="I196" s="2" t="s">
        <v>143</v>
      </c>
      <c r="J196" s="2" t="s">
        <v>5</v>
      </c>
      <c r="K196" s="2">
        <v>48</v>
      </c>
      <c r="L196" s="2">
        <v>1</v>
      </c>
      <c r="M196" s="9">
        <v>210</v>
      </c>
      <c r="N196" s="6">
        <v>505</v>
      </c>
      <c r="O196" s="6">
        <f>N196*L196</f>
        <v>505</v>
      </c>
    </row>
    <row r="197" spans="1:15" ht="94.9" customHeight="1">
      <c r="A197" s="2"/>
      <c r="B197" s="2"/>
      <c r="C197" s="2" t="s">
        <v>95</v>
      </c>
      <c r="D197" s="2" t="s">
        <v>96</v>
      </c>
      <c r="E197" s="2" t="s">
        <v>12</v>
      </c>
      <c r="F197" s="2" t="s">
        <v>157</v>
      </c>
      <c r="G197" s="2" t="s">
        <v>13</v>
      </c>
      <c r="H197" s="2" t="s">
        <v>14</v>
      </c>
      <c r="I197" s="2" t="s">
        <v>158</v>
      </c>
      <c r="J197" s="2" t="s">
        <v>5</v>
      </c>
      <c r="K197" s="2" t="s">
        <v>16</v>
      </c>
      <c r="L197" s="2">
        <v>1</v>
      </c>
      <c r="M197" s="9">
        <v>81</v>
      </c>
      <c r="N197" s="6">
        <v>195</v>
      </c>
      <c r="O197" s="6">
        <f>N197*L197</f>
        <v>195</v>
      </c>
    </row>
    <row r="198" spans="1:15" ht="30">
      <c r="A198" s="2"/>
      <c r="B198" s="2"/>
      <c r="C198" s="2" t="s">
        <v>95</v>
      </c>
      <c r="D198" s="2"/>
      <c r="E198" s="2" t="s">
        <v>12</v>
      </c>
      <c r="F198" s="2" t="s">
        <v>157</v>
      </c>
      <c r="G198" s="2" t="s">
        <v>13</v>
      </c>
      <c r="H198" s="2" t="s">
        <v>14</v>
      </c>
      <c r="I198" s="2" t="s">
        <v>158</v>
      </c>
      <c r="J198" s="2" t="s">
        <v>5</v>
      </c>
      <c r="K198" s="2" t="s">
        <v>6</v>
      </c>
      <c r="L198" s="2">
        <v>1</v>
      </c>
      <c r="M198" s="9">
        <v>81</v>
      </c>
      <c r="N198" s="6">
        <v>195</v>
      </c>
      <c r="O198" s="6">
        <f>N198*L198</f>
        <v>195</v>
      </c>
    </row>
    <row r="199" spans="1:15" ht="30">
      <c r="A199" s="2"/>
      <c r="B199" s="2"/>
      <c r="C199" s="2" t="s">
        <v>95</v>
      </c>
      <c r="D199" s="2"/>
      <c r="E199" s="2" t="s">
        <v>12</v>
      </c>
      <c r="F199" s="2" t="s">
        <v>157</v>
      </c>
      <c r="G199" s="2" t="s">
        <v>13</v>
      </c>
      <c r="H199" s="2" t="s">
        <v>14</v>
      </c>
      <c r="I199" s="2" t="s">
        <v>158</v>
      </c>
      <c r="J199" s="2" t="s">
        <v>5</v>
      </c>
      <c r="K199" s="2" t="s">
        <v>9</v>
      </c>
      <c r="L199" s="2">
        <v>1</v>
      </c>
      <c r="M199" s="9">
        <v>81</v>
      </c>
      <c r="N199" s="6">
        <v>195</v>
      </c>
      <c r="O199" s="6">
        <f>N199*L199</f>
        <v>195</v>
      </c>
    </row>
    <row r="200" spans="1:15" ht="94.9" customHeight="1">
      <c r="A200" s="2"/>
      <c r="B200" s="2"/>
      <c r="C200" s="2" t="s">
        <v>97</v>
      </c>
      <c r="D200" s="2" t="s">
        <v>48</v>
      </c>
      <c r="E200" s="2" t="s">
        <v>12</v>
      </c>
      <c r="F200" s="2" t="s">
        <v>126</v>
      </c>
      <c r="G200" s="2" t="s">
        <v>13</v>
      </c>
      <c r="H200" s="2" t="s">
        <v>98</v>
      </c>
      <c r="I200" s="2" t="s">
        <v>159</v>
      </c>
      <c r="J200" s="2" t="s">
        <v>5</v>
      </c>
      <c r="K200" s="2" t="s">
        <v>15</v>
      </c>
      <c r="L200" s="2">
        <v>2</v>
      </c>
      <c r="M200" s="9">
        <v>119</v>
      </c>
      <c r="N200" s="6">
        <v>245</v>
      </c>
      <c r="O200" s="6">
        <f>N200*L200</f>
        <v>490</v>
      </c>
    </row>
    <row r="201" spans="1:15" ht="30">
      <c r="A201" s="2"/>
      <c r="B201" s="2"/>
      <c r="C201" s="2" t="s">
        <v>97</v>
      </c>
      <c r="D201" s="2"/>
      <c r="E201" s="2" t="s">
        <v>12</v>
      </c>
      <c r="F201" s="2" t="s">
        <v>126</v>
      </c>
      <c r="G201" s="2" t="s">
        <v>13</v>
      </c>
      <c r="H201" s="2" t="s">
        <v>98</v>
      </c>
      <c r="I201" s="2" t="s">
        <v>159</v>
      </c>
      <c r="J201" s="2" t="s">
        <v>5</v>
      </c>
      <c r="K201" s="2" t="s">
        <v>16</v>
      </c>
      <c r="L201" s="2">
        <v>3</v>
      </c>
      <c r="M201" s="9">
        <v>119</v>
      </c>
      <c r="N201" s="6">
        <v>245</v>
      </c>
      <c r="O201" s="6">
        <f>N201*L201</f>
        <v>735</v>
      </c>
    </row>
    <row r="202" spans="1:15" ht="30">
      <c r="A202" s="2"/>
      <c r="B202" s="2"/>
      <c r="C202" s="2" t="s">
        <v>97</v>
      </c>
      <c r="D202" s="2"/>
      <c r="E202" s="2" t="s">
        <v>12</v>
      </c>
      <c r="F202" s="2" t="s">
        <v>126</v>
      </c>
      <c r="G202" s="2" t="s">
        <v>13</v>
      </c>
      <c r="H202" s="2" t="s">
        <v>98</v>
      </c>
      <c r="I202" s="2" t="s">
        <v>159</v>
      </c>
      <c r="J202" s="2" t="s">
        <v>5</v>
      </c>
      <c r="K202" s="2" t="s">
        <v>6</v>
      </c>
      <c r="L202" s="2">
        <v>5</v>
      </c>
      <c r="M202" s="9">
        <v>119</v>
      </c>
      <c r="N202" s="6">
        <v>245</v>
      </c>
      <c r="O202" s="6">
        <f>N202*L202</f>
        <v>1225</v>
      </c>
    </row>
    <row r="203" spans="1:15" ht="30">
      <c r="A203" s="2"/>
      <c r="B203" s="2"/>
      <c r="C203" s="2" t="s">
        <v>97</v>
      </c>
      <c r="D203" s="2"/>
      <c r="E203" s="2" t="s">
        <v>12</v>
      </c>
      <c r="F203" s="2" t="s">
        <v>126</v>
      </c>
      <c r="G203" s="2" t="s">
        <v>13</v>
      </c>
      <c r="H203" s="2" t="s">
        <v>98</v>
      </c>
      <c r="I203" s="2" t="s">
        <v>159</v>
      </c>
      <c r="J203" s="2" t="s">
        <v>5</v>
      </c>
      <c r="K203" s="2" t="s">
        <v>9</v>
      </c>
      <c r="L203" s="2">
        <v>5</v>
      </c>
      <c r="M203" s="9">
        <v>119</v>
      </c>
      <c r="N203" s="6">
        <v>245</v>
      </c>
      <c r="O203" s="6">
        <f>N203*L203</f>
        <v>1225</v>
      </c>
    </row>
    <row r="204" spans="1:15" ht="30">
      <c r="A204" s="2"/>
      <c r="B204" s="2"/>
      <c r="C204" s="2" t="s">
        <v>97</v>
      </c>
      <c r="D204" s="2"/>
      <c r="E204" s="2" t="s">
        <v>12</v>
      </c>
      <c r="F204" s="2" t="s">
        <v>126</v>
      </c>
      <c r="G204" s="2" t="s">
        <v>13</v>
      </c>
      <c r="H204" s="2" t="s">
        <v>98</v>
      </c>
      <c r="I204" s="2" t="s">
        <v>159</v>
      </c>
      <c r="J204" s="2" t="s">
        <v>5</v>
      </c>
      <c r="K204" s="2" t="s">
        <v>17</v>
      </c>
      <c r="L204" s="2">
        <v>3</v>
      </c>
      <c r="M204" s="9">
        <v>119</v>
      </c>
      <c r="N204" s="6">
        <v>245</v>
      </c>
      <c r="O204" s="6">
        <f>N204*L204</f>
        <v>735</v>
      </c>
    </row>
    <row r="205" spans="1:15" ht="94.9" customHeight="1">
      <c r="A205" s="2"/>
      <c r="B205" s="2"/>
      <c r="C205" s="2" t="s">
        <v>99</v>
      </c>
      <c r="D205" s="2" t="s">
        <v>58</v>
      </c>
      <c r="E205" s="2" t="s">
        <v>12</v>
      </c>
      <c r="F205" s="2" t="s">
        <v>145</v>
      </c>
      <c r="G205" s="2" t="s">
        <v>13</v>
      </c>
      <c r="H205" s="2" t="s">
        <v>25</v>
      </c>
      <c r="I205" s="2" t="s">
        <v>146</v>
      </c>
      <c r="J205" s="2" t="s">
        <v>5</v>
      </c>
      <c r="K205" s="2" t="s">
        <v>16</v>
      </c>
      <c r="L205" s="2">
        <v>2</v>
      </c>
      <c r="M205" s="9">
        <v>156</v>
      </c>
      <c r="N205" s="6">
        <v>375</v>
      </c>
      <c r="O205" s="6">
        <f>N205*L205</f>
        <v>750</v>
      </c>
    </row>
    <row r="206" spans="1:15" ht="45">
      <c r="A206" s="2"/>
      <c r="B206" s="2"/>
      <c r="C206" s="2" t="s">
        <v>99</v>
      </c>
      <c r="D206" s="2"/>
      <c r="E206" s="2" t="s">
        <v>12</v>
      </c>
      <c r="F206" s="2" t="s">
        <v>145</v>
      </c>
      <c r="G206" s="2" t="s">
        <v>13</v>
      </c>
      <c r="H206" s="2" t="s">
        <v>25</v>
      </c>
      <c r="I206" s="2" t="s">
        <v>146</v>
      </c>
      <c r="J206" s="2" t="s">
        <v>5</v>
      </c>
      <c r="K206" s="2" t="s">
        <v>6</v>
      </c>
      <c r="L206" s="2">
        <v>2</v>
      </c>
      <c r="M206" s="9">
        <v>156</v>
      </c>
      <c r="N206" s="6">
        <v>375</v>
      </c>
      <c r="O206" s="6">
        <f>N206*L206</f>
        <v>750</v>
      </c>
    </row>
    <row r="207" spans="1:15" ht="45">
      <c r="A207" s="2"/>
      <c r="B207" s="2"/>
      <c r="C207" s="2" t="s">
        <v>99</v>
      </c>
      <c r="D207" s="2"/>
      <c r="E207" s="2" t="s">
        <v>12</v>
      </c>
      <c r="F207" s="2" t="s">
        <v>145</v>
      </c>
      <c r="G207" s="2" t="s">
        <v>13</v>
      </c>
      <c r="H207" s="2" t="s">
        <v>25</v>
      </c>
      <c r="I207" s="2" t="s">
        <v>146</v>
      </c>
      <c r="J207" s="2" t="s">
        <v>5</v>
      </c>
      <c r="K207" s="2" t="s">
        <v>9</v>
      </c>
      <c r="L207" s="2">
        <v>2</v>
      </c>
      <c r="M207" s="9">
        <v>156</v>
      </c>
      <c r="N207" s="6">
        <v>375</v>
      </c>
      <c r="O207" s="6">
        <f>N207*L207</f>
        <v>750</v>
      </c>
    </row>
    <row r="208" spans="1:15" ht="45">
      <c r="A208" s="2"/>
      <c r="B208" s="2"/>
      <c r="C208" s="2" t="s">
        <v>99</v>
      </c>
      <c r="D208" s="2"/>
      <c r="E208" s="2" t="s">
        <v>12</v>
      </c>
      <c r="F208" s="2" t="s">
        <v>145</v>
      </c>
      <c r="G208" s="2" t="s">
        <v>13</v>
      </c>
      <c r="H208" s="2" t="s">
        <v>25</v>
      </c>
      <c r="I208" s="2" t="s">
        <v>146</v>
      </c>
      <c r="J208" s="2" t="s">
        <v>5</v>
      </c>
      <c r="K208" s="2" t="s">
        <v>17</v>
      </c>
      <c r="L208" s="2">
        <v>3</v>
      </c>
      <c r="M208" s="9">
        <v>156</v>
      </c>
      <c r="N208" s="6">
        <v>375</v>
      </c>
      <c r="O208" s="6">
        <f>N208*L208</f>
        <v>1125</v>
      </c>
    </row>
    <row r="209" spans="1:15" ht="94.9" customHeight="1">
      <c r="A209" s="2"/>
      <c r="B209" s="2"/>
      <c r="C209" s="2" t="s">
        <v>99</v>
      </c>
      <c r="D209" s="2" t="s">
        <v>58</v>
      </c>
      <c r="E209" s="2" t="s">
        <v>12</v>
      </c>
      <c r="F209" s="2" t="s">
        <v>145</v>
      </c>
      <c r="G209" s="2" t="s">
        <v>13</v>
      </c>
      <c r="H209" s="2" t="s">
        <v>19</v>
      </c>
      <c r="I209" s="2" t="s">
        <v>130</v>
      </c>
      <c r="J209" s="2" t="s">
        <v>5</v>
      </c>
      <c r="K209" s="2" t="s">
        <v>16</v>
      </c>
      <c r="L209" s="2">
        <v>2</v>
      </c>
      <c r="M209" s="9">
        <v>156</v>
      </c>
      <c r="N209" s="6">
        <v>375</v>
      </c>
      <c r="O209" s="6">
        <f>N209*L209</f>
        <v>750</v>
      </c>
    </row>
    <row r="210" spans="1:15">
      <c r="A210" s="2"/>
      <c r="B210" s="2"/>
      <c r="C210" s="2" t="s">
        <v>99</v>
      </c>
      <c r="D210" s="2"/>
      <c r="E210" s="2" t="s">
        <v>12</v>
      </c>
      <c r="F210" s="2" t="s">
        <v>145</v>
      </c>
      <c r="G210" s="2" t="s">
        <v>13</v>
      </c>
      <c r="H210" s="2" t="s">
        <v>19</v>
      </c>
      <c r="I210" s="2" t="s">
        <v>130</v>
      </c>
      <c r="J210" s="2" t="s">
        <v>5</v>
      </c>
      <c r="K210" s="2" t="s">
        <v>6</v>
      </c>
      <c r="L210" s="2">
        <v>2</v>
      </c>
      <c r="M210" s="9">
        <v>156</v>
      </c>
      <c r="N210" s="6">
        <v>375</v>
      </c>
      <c r="O210" s="6">
        <f>N210*L210</f>
        <v>750</v>
      </c>
    </row>
    <row r="211" spans="1:15">
      <c r="A211" s="2"/>
      <c r="B211" s="2"/>
      <c r="C211" s="2" t="s">
        <v>99</v>
      </c>
      <c r="D211" s="2"/>
      <c r="E211" s="2" t="s">
        <v>12</v>
      </c>
      <c r="F211" s="2" t="s">
        <v>145</v>
      </c>
      <c r="G211" s="2" t="s">
        <v>13</v>
      </c>
      <c r="H211" s="2" t="s">
        <v>19</v>
      </c>
      <c r="I211" s="2" t="s">
        <v>130</v>
      </c>
      <c r="J211" s="2" t="s">
        <v>5</v>
      </c>
      <c r="K211" s="2" t="s">
        <v>9</v>
      </c>
      <c r="L211" s="2">
        <v>3</v>
      </c>
      <c r="M211" s="9">
        <v>156</v>
      </c>
      <c r="N211" s="6">
        <v>375</v>
      </c>
      <c r="O211" s="6">
        <f>N211*L211</f>
        <v>1125</v>
      </c>
    </row>
    <row r="212" spans="1:15">
      <c r="A212" s="2"/>
      <c r="B212" s="2"/>
      <c r="C212" s="2" t="s">
        <v>99</v>
      </c>
      <c r="D212" s="2"/>
      <c r="E212" s="2" t="s">
        <v>12</v>
      </c>
      <c r="F212" s="2" t="s">
        <v>145</v>
      </c>
      <c r="G212" s="2" t="s">
        <v>13</v>
      </c>
      <c r="H212" s="2" t="s">
        <v>19</v>
      </c>
      <c r="I212" s="2" t="s">
        <v>130</v>
      </c>
      <c r="J212" s="2" t="s">
        <v>5</v>
      </c>
      <c r="K212" s="2" t="s">
        <v>17</v>
      </c>
      <c r="L212" s="2">
        <v>3</v>
      </c>
      <c r="M212" s="9">
        <v>156</v>
      </c>
      <c r="N212" s="6">
        <v>375</v>
      </c>
      <c r="O212" s="6">
        <f>N212*L212</f>
        <v>1125</v>
      </c>
    </row>
    <row r="213" spans="1:15" ht="94.9" customHeight="1">
      <c r="A213" s="2"/>
      <c r="B213" s="2"/>
      <c r="C213" s="2" t="s">
        <v>100</v>
      </c>
      <c r="D213" s="2" t="s">
        <v>101</v>
      </c>
      <c r="E213" s="2" t="s">
        <v>12</v>
      </c>
      <c r="F213" s="2" t="s">
        <v>160</v>
      </c>
      <c r="G213" s="2" t="s">
        <v>13</v>
      </c>
      <c r="H213" s="2" t="s">
        <v>19</v>
      </c>
      <c r="I213" s="2" t="s">
        <v>130</v>
      </c>
      <c r="J213" s="2" t="s">
        <v>5</v>
      </c>
      <c r="K213" s="2" t="s">
        <v>6</v>
      </c>
      <c r="L213" s="2">
        <v>2</v>
      </c>
      <c r="M213" s="9">
        <v>146</v>
      </c>
      <c r="N213" s="6">
        <v>350</v>
      </c>
      <c r="O213" s="6">
        <f>N213*L213</f>
        <v>700</v>
      </c>
    </row>
    <row r="214" spans="1:15">
      <c r="A214" s="2"/>
      <c r="B214" s="2"/>
      <c r="C214" s="2" t="s">
        <v>100</v>
      </c>
      <c r="D214" s="2"/>
      <c r="E214" s="2" t="s">
        <v>12</v>
      </c>
      <c r="F214" s="2" t="s">
        <v>160</v>
      </c>
      <c r="G214" s="2" t="s">
        <v>13</v>
      </c>
      <c r="H214" s="2" t="s">
        <v>19</v>
      </c>
      <c r="I214" s="2" t="s">
        <v>130</v>
      </c>
      <c r="J214" s="2" t="s">
        <v>5</v>
      </c>
      <c r="K214" s="2" t="s">
        <v>9</v>
      </c>
      <c r="L214" s="2">
        <v>3</v>
      </c>
      <c r="M214" s="9">
        <v>146</v>
      </c>
      <c r="N214" s="6">
        <v>350</v>
      </c>
      <c r="O214" s="6">
        <f>N214*L214</f>
        <v>1050</v>
      </c>
    </row>
    <row r="215" spans="1:15">
      <c r="A215" s="2"/>
      <c r="B215" s="2"/>
      <c r="C215" s="2" t="s">
        <v>100</v>
      </c>
      <c r="D215" s="2"/>
      <c r="E215" s="2" t="s">
        <v>12</v>
      </c>
      <c r="F215" s="2" t="s">
        <v>160</v>
      </c>
      <c r="G215" s="2" t="s">
        <v>13</v>
      </c>
      <c r="H215" s="2" t="s">
        <v>19</v>
      </c>
      <c r="I215" s="2" t="s">
        <v>130</v>
      </c>
      <c r="J215" s="2" t="s">
        <v>5</v>
      </c>
      <c r="K215" s="2" t="s">
        <v>17</v>
      </c>
      <c r="L215" s="2">
        <v>4</v>
      </c>
      <c r="M215" s="9">
        <v>146</v>
      </c>
      <c r="N215" s="6">
        <v>350</v>
      </c>
      <c r="O215" s="6">
        <f>N215*L215</f>
        <v>1400</v>
      </c>
    </row>
    <row r="216" spans="1:15" ht="94.9" customHeight="1">
      <c r="A216" s="2"/>
      <c r="B216" s="2"/>
      <c r="C216" s="2" t="s">
        <v>102</v>
      </c>
      <c r="D216" s="2" t="s">
        <v>103</v>
      </c>
      <c r="E216" s="2" t="s">
        <v>12</v>
      </c>
      <c r="F216" s="2" t="s">
        <v>126</v>
      </c>
      <c r="G216" s="2" t="s">
        <v>104</v>
      </c>
      <c r="H216" s="2" t="s">
        <v>20</v>
      </c>
      <c r="I216" s="2" t="s">
        <v>161</v>
      </c>
      <c r="J216" s="2" t="s">
        <v>5</v>
      </c>
      <c r="K216" s="2">
        <v>25</v>
      </c>
      <c r="L216" s="2">
        <v>1</v>
      </c>
      <c r="M216" s="9">
        <v>173</v>
      </c>
      <c r="N216" s="6">
        <v>415</v>
      </c>
      <c r="O216" s="6">
        <f>N216*L216</f>
        <v>415</v>
      </c>
    </row>
    <row r="217" spans="1:15" ht="30">
      <c r="A217" s="2"/>
      <c r="B217" s="2"/>
      <c r="C217" s="2" t="s">
        <v>102</v>
      </c>
      <c r="D217" s="2"/>
      <c r="E217" s="2" t="s">
        <v>12</v>
      </c>
      <c r="F217" s="2" t="s">
        <v>126</v>
      </c>
      <c r="G217" s="2" t="s">
        <v>104</v>
      </c>
      <c r="H217" s="2" t="s">
        <v>20</v>
      </c>
      <c r="I217" s="2" t="s">
        <v>161</v>
      </c>
      <c r="J217" s="2" t="s">
        <v>5</v>
      </c>
      <c r="K217" s="2">
        <v>26</v>
      </c>
      <c r="L217" s="2">
        <v>2</v>
      </c>
      <c r="M217" s="9">
        <v>173</v>
      </c>
      <c r="N217" s="6">
        <v>415</v>
      </c>
      <c r="O217" s="6">
        <f>N217*L217</f>
        <v>830</v>
      </c>
    </row>
    <row r="218" spans="1:15" ht="30">
      <c r="A218" s="2"/>
      <c r="B218" s="2"/>
      <c r="C218" s="2" t="s">
        <v>102</v>
      </c>
      <c r="D218" s="2"/>
      <c r="E218" s="2" t="s">
        <v>12</v>
      </c>
      <c r="F218" s="2" t="s">
        <v>126</v>
      </c>
      <c r="G218" s="2" t="s">
        <v>104</v>
      </c>
      <c r="H218" s="2" t="s">
        <v>20</v>
      </c>
      <c r="I218" s="2" t="s">
        <v>161</v>
      </c>
      <c r="J218" s="2" t="s">
        <v>5</v>
      </c>
      <c r="K218" s="2">
        <v>27</v>
      </c>
      <c r="L218" s="2">
        <v>2</v>
      </c>
      <c r="M218" s="9">
        <v>173</v>
      </c>
      <c r="N218" s="6">
        <v>415</v>
      </c>
      <c r="O218" s="6">
        <f>N218*L218</f>
        <v>830</v>
      </c>
    </row>
    <row r="219" spans="1:15" ht="30">
      <c r="A219" s="2"/>
      <c r="B219" s="2"/>
      <c r="C219" s="2" t="s">
        <v>102</v>
      </c>
      <c r="D219" s="2"/>
      <c r="E219" s="2" t="s">
        <v>12</v>
      </c>
      <c r="F219" s="2" t="s">
        <v>126</v>
      </c>
      <c r="G219" s="2" t="s">
        <v>104</v>
      </c>
      <c r="H219" s="2" t="s">
        <v>20</v>
      </c>
      <c r="I219" s="2" t="s">
        <v>161</v>
      </c>
      <c r="J219" s="2" t="s">
        <v>5</v>
      </c>
      <c r="K219" s="2">
        <v>28</v>
      </c>
      <c r="L219" s="2">
        <v>3</v>
      </c>
      <c r="M219" s="9">
        <v>173</v>
      </c>
      <c r="N219" s="6">
        <v>415</v>
      </c>
      <c r="O219" s="6">
        <f>N219*L219</f>
        <v>1245</v>
      </c>
    </row>
    <row r="220" spans="1:15" ht="30">
      <c r="A220" s="2"/>
      <c r="B220" s="2"/>
      <c r="C220" s="2" t="s">
        <v>102</v>
      </c>
      <c r="D220" s="2"/>
      <c r="E220" s="2" t="s">
        <v>12</v>
      </c>
      <c r="F220" s="2" t="s">
        <v>126</v>
      </c>
      <c r="G220" s="2" t="s">
        <v>104</v>
      </c>
      <c r="H220" s="2" t="s">
        <v>20</v>
      </c>
      <c r="I220" s="2" t="s">
        <v>161</v>
      </c>
      <c r="J220" s="2" t="s">
        <v>5</v>
      </c>
      <c r="K220" s="2">
        <v>29</v>
      </c>
      <c r="L220" s="2">
        <v>2</v>
      </c>
      <c r="M220" s="9">
        <v>173</v>
      </c>
      <c r="N220" s="6">
        <v>415</v>
      </c>
      <c r="O220" s="6">
        <f>N220*L220</f>
        <v>830</v>
      </c>
    </row>
    <row r="221" spans="1:15" ht="30">
      <c r="A221" s="2"/>
      <c r="B221" s="2"/>
      <c r="C221" s="2" t="s">
        <v>102</v>
      </c>
      <c r="D221" s="2"/>
      <c r="E221" s="2" t="s">
        <v>12</v>
      </c>
      <c r="F221" s="2" t="s">
        <v>126</v>
      </c>
      <c r="G221" s="2" t="s">
        <v>104</v>
      </c>
      <c r="H221" s="2" t="s">
        <v>20</v>
      </c>
      <c r="I221" s="2" t="s">
        <v>161</v>
      </c>
      <c r="J221" s="2" t="s">
        <v>5</v>
      </c>
      <c r="K221" s="2">
        <v>30</v>
      </c>
      <c r="L221" s="2">
        <v>2</v>
      </c>
      <c r="M221" s="9">
        <v>173</v>
      </c>
      <c r="N221" s="6">
        <v>415</v>
      </c>
      <c r="O221" s="6">
        <f>N221*L221</f>
        <v>830</v>
      </c>
    </row>
    <row r="222" spans="1:15" ht="30">
      <c r="A222" s="2"/>
      <c r="B222" s="2"/>
      <c r="C222" s="2" t="s">
        <v>102</v>
      </c>
      <c r="D222" s="2"/>
      <c r="E222" s="2" t="s">
        <v>12</v>
      </c>
      <c r="F222" s="2" t="s">
        <v>126</v>
      </c>
      <c r="G222" s="2" t="s">
        <v>104</v>
      </c>
      <c r="H222" s="2" t="s">
        <v>20</v>
      </c>
      <c r="I222" s="2" t="s">
        <v>161</v>
      </c>
      <c r="J222" s="2" t="s">
        <v>5</v>
      </c>
      <c r="K222" s="2">
        <v>31</v>
      </c>
      <c r="L222" s="2">
        <v>2</v>
      </c>
      <c r="M222" s="9">
        <v>173</v>
      </c>
      <c r="N222" s="6">
        <v>415</v>
      </c>
      <c r="O222" s="6">
        <f>N222*L222</f>
        <v>830</v>
      </c>
    </row>
    <row r="223" spans="1:15" ht="30">
      <c r="A223" s="2"/>
      <c r="B223" s="2"/>
      <c r="C223" s="2" t="s">
        <v>102</v>
      </c>
      <c r="D223" s="2"/>
      <c r="E223" s="2" t="s">
        <v>12</v>
      </c>
      <c r="F223" s="2" t="s">
        <v>126</v>
      </c>
      <c r="G223" s="2" t="s">
        <v>104</v>
      </c>
      <c r="H223" s="2" t="s">
        <v>20</v>
      </c>
      <c r="I223" s="2" t="s">
        <v>161</v>
      </c>
      <c r="J223" s="2" t="s">
        <v>5</v>
      </c>
      <c r="K223" s="2">
        <v>32</v>
      </c>
      <c r="L223" s="2">
        <v>1</v>
      </c>
      <c r="M223" s="9">
        <v>173</v>
      </c>
      <c r="N223" s="6">
        <v>415</v>
      </c>
      <c r="O223" s="6">
        <f>N223*L223</f>
        <v>415</v>
      </c>
    </row>
    <row r="224" spans="1:15" ht="94.9" customHeight="1">
      <c r="A224" s="2"/>
      <c r="B224" s="2"/>
      <c r="C224" s="2" t="s">
        <v>105</v>
      </c>
      <c r="D224" s="2" t="s">
        <v>106</v>
      </c>
      <c r="E224" s="2" t="s">
        <v>12</v>
      </c>
      <c r="F224" s="2" t="s">
        <v>126</v>
      </c>
      <c r="G224" s="2" t="s">
        <v>104</v>
      </c>
      <c r="H224" s="2" t="s">
        <v>20</v>
      </c>
      <c r="I224" s="2" t="s">
        <v>161</v>
      </c>
      <c r="J224" s="2" t="s">
        <v>5</v>
      </c>
      <c r="K224" s="2" t="s">
        <v>16</v>
      </c>
      <c r="L224" s="2">
        <v>2</v>
      </c>
      <c r="M224" s="9">
        <v>267</v>
      </c>
      <c r="N224" s="6">
        <v>640</v>
      </c>
      <c r="O224" s="6">
        <f>N224*L224</f>
        <v>1280</v>
      </c>
    </row>
    <row r="225" spans="1:15" ht="30">
      <c r="A225" s="2"/>
      <c r="B225" s="2"/>
      <c r="C225" s="2" t="s">
        <v>105</v>
      </c>
      <c r="D225" s="2"/>
      <c r="E225" s="2" t="s">
        <v>12</v>
      </c>
      <c r="F225" s="2" t="s">
        <v>126</v>
      </c>
      <c r="G225" s="2" t="s">
        <v>104</v>
      </c>
      <c r="H225" s="2" t="s">
        <v>20</v>
      </c>
      <c r="I225" s="2" t="s">
        <v>161</v>
      </c>
      <c r="J225" s="2" t="s">
        <v>5</v>
      </c>
      <c r="K225" s="2" t="s">
        <v>6</v>
      </c>
      <c r="L225" s="2">
        <v>6</v>
      </c>
      <c r="M225" s="9">
        <v>267</v>
      </c>
      <c r="N225" s="6">
        <v>640</v>
      </c>
      <c r="O225" s="6">
        <f>N225*L225</f>
        <v>3840</v>
      </c>
    </row>
    <row r="226" spans="1:15" ht="30">
      <c r="A226" s="2"/>
      <c r="B226" s="2"/>
      <c r="C226" s="2" t="s">
        <v>105</v>
      </c>
      <c r="D226" s="2"/>
      <c r="E226" s="2" t="s">
        <v>12</v>
      </c>
      <c r="F226" s="2" t="s">
        <v>126</v>
      </c>
      <c r="G226" s="2" t="s">
        <v>104</v>
      </c>
      <c r="H226" s="2" t="s">
        <v>20</v>
      </c>
      <c r="I226" s="2" t="s">
        <v>161</v>
      </c>
      <c r="J226" s="2" t="s">
        <v>5</v>
      </c>
      <c r="K226" s="2" t="s">
        <v>9</v>
      </c>
      <c r="L226" s="2">
        <v>6</v>
      </c>
      <c r="M226" s="9">
        <v>267</v>
      </c>
      <c r="N226" s="6">
        <v>640</v>
      </c>
      <c r="O226" s="6">
        <f>N226*L226</f>
        <v>3840</v>
      </c>
    </row>
    <row r="227" spans="1:15" ht="30">
      <c r="A227" s="2"/>
      <c r="B227" s="2"/>
      <c r="C227" s="2" t="s">
        <v>105</v>
      </c>
      <c r="D227" s="2"/>
      <c r="E227" s="2" t="s">
        <v>12</v>
      </c>
      <c r="F227" s="2" t="s">
        <v>126</v>
      </c>
      <c r="G227" s="2" t="s">
        <v>104</v>
      </c>
      <c r="H227" s="2" t="s">
        <v>20</v>
      </c>
      <c r="I227" s="2" t="s">
        <v>161</v>
      </c>
      <c r="J227" s="2" t="s">
        <v>5</v>
      </c>
      <c r="K227" s="2" t="s">
        <v>17</v>
      </c>
      <c r="L227" s="2">
        <v>1</v>
      </c>
      <c r="M227" s="9">
        <v>267</v>
      </c>
      <c r="N227" s="6">
        <v>640</v>
      </c>
      <c r="O227" s="6">
        <f>N227*L227</f>
        <v>640</v>
      </c>
    </row>
    <row r="228" spans="1:15" ht="94.9" customHeight="1">
      <c r="A228" s="2"/>
      <c r="B228" s="2"/>
      <c r="C228" s="2" t="s">
        <v>0</v>
      </c>
      <c r="D228" s="2" t="s">
        <v>1</v>
      </c>
      <c r="E228" s="2" t="s">
        <v>2</v>
      </c>
      <c r="F228" s="2" t="s">
        <v>124</v>
      </c>
      <c r="G228" s="2" t="s">
        <v>3</v>
      </c>
      <c r="H228" s="2" t="s">
        <v>4</v>
      </c>
      <c r="I228" s="2" t="s">
        <v>125</v>
      </c>
      <c r="J228" s="2" t="s">
        <v>5</v>
      </c>
      <c r="K228" s="2" t="s">
        <v>6</v>
      </c>
      <c r="L228" s="2">
        <v>8</v>
      </c>
      <c r="M228" s="9">
        <v>17</v>
      </c>
      <c r="N228" s="6">
        <v>40</v>
      </c>
      <c r="O228" s="6">
        <f>N228*L228</f>
        <v>320</v>
      </c>
    </row>
    <row r="229" spans="1:15" ht="94.9" customHeight="1">
      <c r="A229" s="2"/>
      <c r="B229" s="2"/>
      <c r="C229" s="2" t="s">
        <v>7</v>
      </c>
      <c r="D229" s="2" t="s">
        <v>8</v>
      </c>
      <c r="E229" s="2" t="s">
        <v>2</v>
      </c>
      <c r="F229" s="2" t="s">
        <v>124</v>
      </c>
      <c r="G229" s="2" t="s">
        <v>3</v>
      </c>
      <c r="H229" s="2" t="s">
        <v>4</v>
      </c>
      <c r="I229" s="2" t="s">
        <v>125</v>
      </c>
      <c r="J229" s="2" t="s">
        <v>5</v>
      </c>
      <c r="K229" s="2" t="s">
        <v>9</v>
      </c>
      <c r="L229" s="2">
        <v>8</v>
      </c>
      <c r="M229" s="9">
        <v>17</v>
      </c>
      <c r="N229" s="6">
        <v>40</v>
      </c>
      <c r="O229" s="6">
        <f>N229*L229</f>
        <v>320</v>
      </c>
    </row>
    <row r="230" spans="1:15" ht="94.9" customHeight="1">
      <c r="A230" s="2"/>
      <c r="B230" s="2"/>
      <c r="C230" s="2" t="s">
        <v>70</v>
      </c>
      <c r="D230" s="2" t="s">
        <v>71</v>
      </c>
      <c r="E230" s="2" t="s">
        <v>2</v>
      </c>
      <c r="F230" s="2" t="s">
        <v>150</v>
      </c>
      <c r="G230" s="2" t="s">
        <v>34</v>
      </c>
      <c r="H230" s="2" t="s">
        <v>19</v>
      </c>
      <c r="I230" s="2" t="s">
        <v>130</v>
      </c>
      <c r="J230" s="2" t="s">
        <v>5</v>
      </c>
      <c r="K230" s="2" t="s">
        <v>72</v>
      </c>
      <c r="L230" s="2">
        <v>3</v>
      </c>
      <c r="M230" s="9">
        <v>92</v>
      </c>
      <c r="N230" s="6">
        <v>220</v>
      </c>
      <c r="O230" s="6">
        <f>N230*L230</f>
        <v>660</v>
      </c>
    </row>
    <row r="231" spans="1:15" ht="94.9" customHeight="1">
      <c r="A231" s="2"/>
      <c r="B231" s="2"/>
      <c r="C231" s="2" t="s">
        <v>73</v>
      </c>
      <c r="D231" s="2" t="s">
        <v>74</v>
      </c>
      <c r="E231" s="2" t="s">
        <v>2</v>
      </c>
      <c r="F231" s="2" t="s">
        <v>150</v>
      </c>
      <c r="G231" s="2" t="s">
        <v>75</v>
      </c>
      <c r="H231" s="2" t="s">
        <v>19</v>
      </c>
      <c r="I231" s="2" t="s">
        <v>130</v>
      </c>
      <c r="J231" s="2" t="s">
        <v>5</v>
      </c>
      <c r="K231" s="2" t="s">
        <v>72</v>
      </c>
      <c r="L231" s="2">
        <v>3</v>
      </c>
      <c r="M231" s="9">
        <v>125</v>
      </c>
      <c r="N231" s="6">
        <v>300</v>
      </c>
      <c r="O231" s="6">
        <f>N231*L231</f>
        <v>900</v>
      </c>
    </row>
    <row r="232" spans="1:15" ht="94.9" customHeight="1">
      <c r="A232" s="2"/>
      <c r="B232" s="2"/>
      <c r="C232" s="2" t="s">
        <v>76</v>
      </c>
      <c r="D232" s="2" t="s">
        <v>77</v>
      </c>
      <c r="E232" s="2" t="s">
        <v>2</v>
      </c>
      <c r="F232" s="2" t="s">
        <v>126</v>
      </c>
      <c r="G232" s="2" t="s">
        <v>78</v>
      </c>
      <c r="H232" s="2" t="s">
        <v>67</v>
      </c>
      <c r="I232" s="2" t="s">
        <v>79</v>
      </c>
      <c r="J232" s="2" t="s">
        <v>5</v>
      </c>
      <c r="K232" s="2" t="s">
        <v>72</v>
      </c>
      <c r="L232" s="2">
        <v>2</v>
      </c>
      <c r="M232" s="9">
        <v>54</v>
      </c>
      <c r="N232" s="6">
        <v>40</v>
      </c>
      <c r="O232" s="6">
        <f>N232*L232</f>
        <v>80</v>
      </c>
    </row>
    <row r="233" spans="1:15" ht="94.9" customHeight="1">
      <c r="A233" s="2"/>
      <c r="B233" s="2"/>
      <c r="C233" s="2" t="s">
        <v>80</v>
      </c>
      <c r="D233" s="2" t="s">
        <v>81</v>
      </c>
      <c r="E233" s="2" t="s">
        <v>2</v>
      </c>
      <c r="F233" s="2" t="s">
        <v>126</v>
      </c>
      <c r="G233" s="2" t="s">
        <v>78</v>
      </c>
      <c r="H233" s="2" t="s">
        <v>24</v>
      </c>
      <c r="I233" s="2" t="s">
        <v>133</v>
      </c>
      <c r="J233" s="2" t="s">
        <v>5</v>
      </c>
      <c r="K233" s="2" t="s">
        <v>82</v>
      </c>
      <c r="L233" s="2">
        <v>2</v>
      </c>
      <c r="M233" s="9">
        <v>60</v>
      </c>
      <c r="N233" s="6">
        <v>130</v>
      </c>
      <c r="O233" s="6">
        <f>N233*L233</f>
        <v>260</v>
      </c>
    </row>
    <row r="234" spans="1:15" ht="30">
      <c r="A234" s="2"/>
      <c r="B234" s="2"/>
      <c r="C234" s="2" t="s">
        <v>80</v>
      </c>
      <c r="D234" s="2"/>
      <c r="E234" s="2" t="s">
        <v>2</v>
      </c>
      <c r="F234" s="2" t="s">
        <v>126</v>
      </c>
      <c r="G234" s="2" t="s">
        <v>78</v>
      </c>
      <c r="H234" s="2" t="s">
        <v>24</v>
      </c>
      <c r="I234" s="2" t="s">
        <v>133</v>
      </c>
      <c r="J234" s="2" t="s">
        <v>5</v>
      </c>
      <c r="K234" s="2" t="s">
        <v>83</v>
      </c>
      <c r="L234" s="2">
        <v>2</v>
      </c>
      <c r="M234" s="9">
        <v>60</v>
      </c>
      <c r="N234" s="6">
        <v>130</v>
      </c>
      <c r="O234" s="6">
        <f>N234*L234</f>
        <v>260</v>
      </c>
    </row>
    <row r="235" spans="1:15" ht="94.9" customHeight="1">
      <c r="A235" s="2"/>
      <c r="B235" s="2"/>
      <c r="C235" s="2" t="s">
        <v>84</v>
      </c>
      <c r="D235" s="2" t="s">
        <v>85</v>
      </c>
      <c r="E235" s="2" t="s">
        <v>2</v>
      </c>
      <c r="F235" s="2" t="s">
        <v>151</v>
      </c>
      <c r="G235" s="2" t="s">
        <v>13</v>
      </c>
      <c r="H235" s="2" t="s">
        <v>24</v>
      </c>
      <c r="I235" s="2" t="s">
        <v>140</v>
      </c>
      <c r="J235" s="2" t="s">
        <v>5</v>
      </c>
      <c r="K235" s="2" t="s">
        <v>86</v>
      </c>
      <c r="L235" s="2">
        <v>3</v>
      </c>
      <c r="M235" s="9">
        <v>19</v>
      </c>
      <c r="N235" s="6">
        <v>45</v>
      </c>
      <c r="O235" s="6">
        <f>N235*L235</f>
        <v>135</v>
      </c>
    </row>
    <row r="236" spans="1:15" ht="94.9" customHeight="1">
      <c r="A236" s="2"/>
      <c r="B236" s="2"/>
      <c r="C236" s="2" t="s">
        <v>87</v>
      </c>
      <c r="D236" s="2" t="s">
        <v>88</v>
      </c>
      <c r="E236" s="2" t="s">
        <v>2</v>
      </c>
      <c r="F236" s="2" t="s">
        <v>152</v>
      </c>
      <c r="G236" s="2" t="s">
        <v>13</v>
      </c>
      <c r="H236" s="2" t="s">
        <v>24</v>
      </c>
      <c r="I236" s="2" t="s">
        <v>133</v>
      </c>
      <c r="J236" s="2" t="s">
        <v>5</v>
      </c>
      <c r="K236" s="2" t="s">
        <v>89</v>
      </c>
      <c r="L236" s="2">
        <v>1</v>
      </c>
      <c r="M236" s="9">
        <v>17</v>
      </c>
      <c r="N236" s="6">
        <v>40</v>
      </c>
      <c r="O236" s="6">
        <f>N236*L236</f>
        <v>40</v>
      </c>
    </row>
    <row r="237" spans="1:15" ht="30">
      <c r="A237" s="2"/>
      <c r="B237" s="2"/>
      <c r="C237" s="2" t="s">
        <v>87</v>
      </c>
      <c r="D237" s="2"/>
      <c r="E237" s="2" t="s">
        <v>2</v>
      </c>
      <c r="F237" s="2" t="s">
        <v>152</v>
      </c>
      <c r="G237" s="2" t="s">
        <v>13</v>
      </c>
      <c r="H237" s="2" t="s">
        <v>24</v>
      </c>
      <c r="I237" s="2" t="s">
        <v>133</v>
      </c>
      <c r="J237" s="2" t="s">
        <v>5</v>
      </c>
      <c r="K237" s="2" t="s">
        <v>86</v>
      </c>
      <c r="L237" s="2">
        <v>2</v>
      </c>
      <c r="M237" s="9">
        <v>17</v>
      </c>
      <c r="N237" s="6">
        <v>40</v>
      </c>
      <c r="O237" s="6">
        <f>N237*L237</f>
        <v>80</v>
      </c>
    </row>
    <row r="238" spans="1:15" ht="94.9" customHeight="1">
      <c r="A238" s="2"/>
      <c r="B238" s="2"/>
      <c r="C238" s="2" t="s">
        <v>90</v>
      </c>
      <c r="D238" s="2" t="s">
        <v>88</v>
      </c>
      <c r="E238" s="2" t="s">
        <v>2</v>
      </c>
      <c r="F238" s="2" t="s">
        <v>152</v>
      </c>
      <c r="G238" s="2" t="s">
        <v>13</v>
      </c>
      <c r="H238" s="2" t="s">
        <v>14</v>
      </c>
      <c r="I238" s="2" t="s">
        <v>153</v>
      </c>
      <c r="J238" s="2" t="s">
        <v>5</v>
      </c>
      <c r="K238" s="2" t="s">
        <v>89</v>
      </c>
      <c r="L238" s="2">
        <v>2</v>
      </c>
      <c r="M238" s="9">
        <v>17</v>
      </c>
      <c r="N238" s="6">
        <v>40</v>
      </c>
      <c r="O238" s="6">
        <f>N238*L238</f>
        <v>80</v>
      </c>
    </row>
    <row r="239" spans="1:15" ht="30">
      <c r="A239" s="2"/>
      <c r="B239" s="2"/>
      <c r="C239" s="2" t="s">
        <v>90</v>
      </c>
      <c r="D239" s="2"/>
      <c r="E239" s="2" t="s">
        <v>2</v>
      </c>
      <c r="F239" s="2" t="s">
        <v>152</v>
      </c>
      <c r="G239" s="2" t="s">
        <v>13</v>
      </c>
      <c r="H239" s="2" t="s">
        <v>14</v>
      </c>
      <c r="I239" s="2" t="s">
        <v>153</v>
      </c>
      <c r="J239" s="2" t="s">
        <v>5</v>
      </c>
      <c r="K239" s="2" t="s">
        <v>86</v>
      </c>
      <c r="L239" s="2">
        <v>3</v>
      </c>
      <c r="M239" s="9">
        <v>17</v>
      </c>
      <c r="N239" s="6">
        <v>40</v>
      </c>
      <c r="O239" s="6">
        <f>N239*L239</f>
        <v>120</v>
      </c>
    </row>
    <row r="240" spans="1:15" ht="94.9" customHeight="1">
      <c r="A240" s="2"/>
      <c r="B240" s="2"/>
      <c r="C240" s="2" t="s">
        <v>91</v>
      </c>
      <c r="D240" s="2" t="s">
        <v>168</v>
      </c>
      <c r="E240" s="2" t="s">
        <v>2</v>
      </c>
      <c r="F240" s="2" t="s">
        <v>154</v>
      </c>
      <c r="G240" s="2" t="s">
        <v>13</v>
      </c>
      <c r="H240" s="2" t="s">
        <v>14</v>
      </c>
      <c r="I240" s="2" t="s">
        <v>91</v>
      </c>
      <c r="J240" s="2" t="s">
        <v>5</v>
      </c>
      <c r="K240" s="2" t="s">
        <v>89</v>
      </c>
      <c r="L240" s="2">
        <v>2</v>
      </c>
      <c r="M240" s="9">
        <v>21</v>
      </c>
      <c r="N240" s="6">
        <v>55</v>
      </c>
      <c r="O240" s="6">
        <f>N240*L240</f>
        <v>110</v>
      </c>
    </row>
    <row r="241" spans="1:15" ht="45">
      <c r="A241" s="2"/>
      <c r="B241" s="2"/>
      <c r="C241" s="2" t="s">
        <v>91</v>
      </c>
      <c r="D241" s="2"/>
      <c r="E241" s="2" t="s">
        <v>2</v>
      </c>
      <c r="F241" s="2" t="s">
        <v>154</v>
      </c>
      <c r="G241" s="2" t="s">
        <v>13</v>
      </c>
      <c r="H241" s="2" t="s">
        <v>14</v>
      </c>
      <c r="I241" s="2" t="s">
        <v>91</v>
      </c>
      <c r="J241" s="2" t="s">
        <v>5</v>
      </c>
      <c r="K241" s="2" t="s">
        <v>86</v>
      </c>
      <c r="L241" s="2">
        <v>2</v>
      </c>
      <c r="M241" s="9">
        <v>21</v>
      </c>
      <c r="N241" s="6">
        <v>55</v>
      </c>
      <c r="O241" s="6">
        <f>N241*L241</f>
        <v>110</v>
      </c>
    </row>
    <row r="242" spans="1:15" ht="94.9" customHeight="1">
      <c r="A242" s="2"/>
      <c r="B242" s="2"/>
      <c r="C242" s="2" t="s">
        <v>92</v>
      </c>
      <c r="D242" s="2" t="s">
        <v>93</v>
      </c>
      <c r="E242" s="2" t="s">
        <v>2</v>
      </c>
      <c r="F242" s="2" t="s">
        <v>155</v>
      </c>
      <c r="G242" s="2" t="s">
        <v>34</v>
      </c>
      <c r="H242" s="2" t="s">
        <v>94</v>
      </c>
      <c r="I242" s="2" t="s">
        <v>156</v>
      </c>
      <c r="J242" s="2" t="s">
        <v>5</v>
      </c>
      <c r="K242" s="2" t="s">
        <v>72</v>
      </c>
      <c r="L242" s="2">
        <v>5</v>
      </c>
      <c r="M242" s="9">
        <v>71</v>
      </c>
      <c r="N242" s="6">
        <v>170</v>
      </c>
      <c r="O242" s="6">
        <f>N242*L242</f>
        <v>850</v>
      </c>
    </row>
    <row r="243" spans="1:15" ht="94.9" customHeight="1">
      <c r="A243" s="2"/>
      <c r="B243" s="2"/>
      <c r="C243" s="2" t="s">
        <v>107</v>
      </c>
      <c r="D243" s="2" t="s">
        <v>108</v>
      </c>
      <c r="E243" s="2" t="s">
        <v>2</v>
      </c>
      <c r="F243" s="2" t="s">
        <v>162</v>
      </c>
      <c r="G243" s="2" t="s">
        <v>109</v>
      </c>
      <c r="H243" s="2" t="s">
        <v>110</v>
      </c>
      <c r="I243" s="2" t="s">
        <v>163</v>
      </c>
      <c r="J243" s="2" t="s">
        <v>5</v>
      </c>
      <c r="K243" s="2" t="s">
        <v>72</v>
      </c>
      <c r="L243" s="2">
        <v>3</v>
      </c>
      <c r="M243" s="9">
        <v>58</v>
      </c>
      <c r="N243" s="6">
        <v>157</v>
      </c>
      <c r="O243" s="6">
        <f>N243*L243</f>
        <v>471</v>
      </c>
    </row>
    <row r="244" spans="1:15" ht="94.9" customHeight="1">
      <c r="A244" s="2"/>
      <c r="B244" s="2"/>
      <c r="C244" s="2" t="s">
        <v>111</v>
      </c>
      <c r="D244" s="2" t="s">
        <v>112</v>
      </c>
      <c r="E244" s="2" t="s">
        <v>2</v>
      </c>
      <c r="F244" s="2" t="s">
        <v>164</v>
      </c>
      <c r="G244" s="2" t="s">
        <v>113</v>
      </c>
      <c r="H244" s="2" t="s">
        <v>94</v>
      </c>
      <c r="I244" s="2" t="s">
        <v>165</v>
      </c>
      <c r="J244" s="2" t="s">
        <v>5</v>
      </c>
      <c r="K244" s="2" t="s">
        <v>72</v>
      </c>
      <c r="L244" s="2">
        <v>10</v>
      </c>
      <c r="M244" s="9">
        <v>32</v>
      </c>
      <c r="N244" s="6">
        <v>78</v>
      </c>
      <c r="O244" s="6">
        <f>N244*L244</f>
        <v>780</v>
      </c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8"/>
      <c r="N245" s="8"/>
      <c r="O245" s="8"/>
    </row>
    <row r="246" spans="1:15">
      <c r="L246" s="1">
        <f>SUM(L2:L245)</f>
        <v>1203</v>
      </c>
    </row>
  </sheetData>
  <autoFilter ref="A1:O244"/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2024-12-06T10:01:35Z</dcterms:created>
  <dcterms:modified xsi:type="dcterms:W3CDTF">2024-12-07T10:20:49Z</dcterms:modified>
</cp:coreProperties>
</file>